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2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寺澤 凌.INT\Desktop\"/>
    </mc:Choice>
  </mc:AlternateContent>
  <bookViews>
    <workbookView xWindow="0" yWindow="0" windowWidth="25980" windowHeight="9465" activeTab="1"/>
  </bookViews>
  <sheets>
    <sheet name="（例）見える化シート" sheetId="31" r:id="rId1"/>
    <sheet name="見える化シート" sheetId="29" r:id="rId2"/>
  </sheets>
  <definedNames>
    <definedName name="_xlnm.Print_Area" localSheetId="0">'（例）見える化シート'!$A$1:$X$46</definedName>
    <definedName name="_xlnm.Print_Area" localSheetId="1">見える化シート!$A$1:$X$46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41" i="31" l="1"/>
  <c r="H41" i="31"/>
  <c r="Q39" i="31"/>
  <c r="H39" i="31"/>
  <c r="Q37" i="31"/>
  <c r="H37" i="31"/>
  <c r="Q35" i="31"/>
  <c r="H35" i="31"/>
  <c r="Q33" i="31"/>
  <c r="H33" i="31"/>
  <c r="Q31" i="31"/>
  <c r="Q43" i="31" s="1"/>
  <c r="H31" i="31"/>
  <c r="H43" i="31" s="1"/>
  <c r="Q22" i="31"/>
  <c r="H22" i="31"/>
  <c r="Q20" i="31"/>
  <c r="H20" i="31"/>
  <c r="Q18" i="31"/>
  <c r="H18" i="31"/>
  <c r="Q16" i="31"/>
  <c r="H16" i="31"/>
  <c r="Q14" i="31"/>
  <c r="H14" i="31"/>
  <c r="Q12" i="31"/>
  <c r="Q24" i="31" s="1"/>
  <c r="H12" i="31"/>
  <c r="H24" i="31" s="1"/>
  <c r="S23" i="31" l="1"/>
  <c r="Q41" i="29"/>
  <c r="Q39" i="29"/>
  <c r="Q37" i="29"/>
  <c r="Q35" i="29"/>
  <c r="Q43" i="29" s="1"/>
  <c r="Q33" i="29"/>
  <c r="Q31" i="29"/>
  <c r="H41" i="29"/>
  <c r="H39" i="29"/>
  <c r="H37" i="29"/>
  <c r="H35" i="29"/>
  <c r="H33" i="29"/>
  <c r="H31" i="29"/>
  <c r="Q22" i="29"/>
  <c r="Q20" i="29"/>
  <c r="Q18" i="29"/>
  <c r="Q16" i="29"/>
  <c r="Q14" i="29"/>
  <c r="Q12" i="29"/>
  <c r="H14" i="29"/>
  <c r="H16" i="29"/>
  <c r="H18" i="29"/>
  <c r="H20" i="29"/>
  <c r="H22" i="29"/>
  <c r="H12" i="29"/>
  <c r="H24" i="29" l="1"/>
  <c r="H43" i="29"/>
  <c r="Q24" i="29"/>
  <c r="S23" i="29" l="1"/>
</calcChain>
</file>

<file path=xl/sharedStrings.xml><?xml version="1.0" encoding="utf-8"?>
<sst xmlns="http://schemas.openxmlformats.org/spreadsheetml/2006/main" count="114" uniqueCount="23">
  <si>
    <t>家電製品</t>
    <rPh sb="0" eb="2">
      <t>カデン</t>
    </rPh>
    <rPh sb="2" eb="4">
      <t>セイヒン</t>
    </rPh>
    <phoneticPr fontId="1"/>
  </si>
  <si>
    <t>照明</t>
    <rPh sb="0" eb="2">
      <t>ショウメイ</t>
    </rPh>
    <phoneticPr fontId="1"/>
  </si>
  <si>
    <t>LED照明</t>
    <rPh sb="3" eb="5">
      <t>ショウメイ</t>
    </rPh>
    <phoneticPr fontId="1"/>
  </si>
  <si>
    <t>扇風機</t>
    <rPh sb="0" eb="3">
      <t>センプウキ</t>
    </rPh>
    <phoneticPr fontId="1"/>
  </si>
  <si>
    <t>エアコン</t>
    <phoneticPr fontId="1"/>
  </si>
  <si>
    <t>６月２１日（水）</t>
    <rPh sb="1" eb="2">
      <t>ガツ</t>
    </rPh>
    <rPh sb="4" eb="5">
      <t>ニチ</t>
    </rPh>
    <rPh sb="6" eb="7">
      <t>スイ</t>
    </rPh>
    <phoneticPr fontId="1"/>
  </si>
  <si>
    <t>８月５日（土）</t>
    <rPh sb="1" eb="2">
      <t>ガツ</t>
    </rPh>
    <rPh sb="3" eb="4">
      <t>ニチ</t>
    </rPh>
    <rPh sb="5" eb="6">
      <t>ド</t>
    </rPh>
    <phoneticPr fontId="1"/>
  </si>
  <si>
    <t>９月５日（火）</t>
    <rPh sb="1" eb="2">
      <t>ガツ</t>
    </rPh>
    <rPh sb="3" eb="4">
      <t>ニチ</t>
    </rPh>
    <rPh sb="5" eb="6">
      <t>ヒ</t>
    </rPh>
    <phoneticPr fontId="1"/>
  </si>
  <si>
    <t>パソコン</t>
    <phoneticPr fontId="1"/>
  </si>
  <si>
    <t>チェック</t>
    <phoneticPr fontId="1"/>
  </si>
  <si>
    <t>テレビ</t>
    <phoneticPr fontId="1"/>
  </si>
  <si>
    <t>消費電力（W）</t>
    <rPh sb="0" eb="2">
      <t>ショウヒ</t>
    </rPh>
    <rPh sb="2" eb="4">
      <t>デンリョク</t>
    </rPh>
    <phoneticPr fontId="1"/>
  </si>
  <si>
    <t>消灯時間（H）</t>
    <rPh sb="0" eb="2">
      <t>ショウトウ</t>
    </rPh>
    <rPh sb="2" eb="4">
      <t>ジカン</t>
    </rPh>
    <phoneticPr fontId="1"/>
  </si>
  <si>
    <t>二酸化炭素（CO₂）
排出量（kg）</t>
    <rPh sb="0" eb="5">
      <t>ニサンカタンソ</t>
    </rPh>
    <rPh sb="11" eb="13">
      <t>ハイシュツ</t>
    </rPh>
    <rPh sb="13" eb="14">
      <t>リョウ</t>
    </rPh>
    <phoneticPr fontId="1"/>
  </si>
  <si>
    <t>７月７日（土）</t>
    <rPh sb="1" eb="2">
      <t>ガツ</t>
    </rPh>
    <rPh sb="3" eb="4">
      <t>ニチ</t>
    </rPh>
    <rPh sb="5" eb="6">
      <t>ド</t>
    </rPh>
    <phoneticPr fontId="1"/>
  </si>
  <si>
    <t>小計</t>
    <rPh sb="0" eb="2">
      <t>ショウケイ</t>
    </rPh>
    <phoneticPr fontId="1"/>
  </si>
  <si>
    <t>kg</t>
    <phoneticPr fontId="1"/>
  </si>
  <si>
    <t>※家電製品ごとの消費電力は全国の平均的な目安の数値となります。</t>
    <rPh sb="1" eb="3">
      <t>カデン</t>
    </rPh>
    <rPh sb="3" eb="5">
      <t>セイヒン</t>
    </rPh>
    <rPh sb="8" eb="10">
      <t>ショウヒ</t>
    </rPh>
    <rPh sb="10" eb="12">
      <t>デンリョク</t>
    </rPh>
    <rPh sb="13" eb="15">
      <t>ゼンコク</t>
    </rPh>
    <rPh sb="16" eb="19">
      <t>ヘイキンテキ</t>
    </rPh>
    <rPh sb="20" eb="22">
      <t>メヤス</t>
    </rPh>
    <rPh sb="23" eb="25">
      <t>スウチ</t>
    </rPh>
    <phoneticPr fontId="1"/>
  </si>
  <si>
    <t>※家電製品ごとの消費電力は全国の平均的な目安の数値となります。</t>
    <phoneticPr fontId="1"/>
  </si>
  <si>
    <r>
      <t>（</t>
    </r>
    <r>
      <rPr>
        <b/>
        <sz val="36"/>
        <color rgb="FFFF0000"/>
        <rFont val="游ゴシック"/>
        <family val="3"/>
        <charset val="128"/>
        <scheme val="minor"/>
      </rPr>
      <t>例</t>
    </r>
    <r>
      <rPr>
        <b/>
        <sz val="36"/>
        <color theme="1"/>
        <rFont val="游ゴシック"/>
        <family val="3"/>
        <charset val="128"/>
        <scheme val="minor"/>
      </rPr>
      <t>）「ライトダウンinかねがさき2023」
～二酸化炭素（CO₂）排出量「見える化」シート～</t>
    </r>
    <rPh sb="1" eb="2">
      <t>レイ</t>
    </rPh>
    <rPh sb="24" eb="29">
      <t>ニサンカタンソ</t>
    </rPh>
    <rPh sb="34" eb="36">
      <t>ハイシュツ</t>
    </rPh>
    <rPh sb="36" eb="37">
      <t>リョウ</t>
    </rPh>
    <rPh sb="38" eb="39">
      <t>ミ</t>
    </rPh>
    <rPh sb="41" eb="42">
      <t>カ</t>
    </rPh>
    <phoneticPr fontId="1"/>
  </si>
  <si>
    <t>「ライトダウンinかねがさき2023」
～二酸化炭素（CO₂）排出量「見える化」シート～</t>
    <rPh sb="21" eb="26">
      <t>ニサンカタンソ</t>
    </rPh>
    <rPh sb="31" eb="33">
      <t>ハイシュツ</t>
    </rPh>
    <rPh sb="33" eb="34">
      <t>リョウ</t>
    </rPh>
    <rPh sb="35" eb="36">
      <t>ミ</t>
    </rPh>
    <rPh sb="38" eb="39">
      <t>カ</t>
    </rPh>
    <phoneticPr fontId="1"/>
  </si>
  <si>
    <t>ライトダウン４日間合計
二酸化炭素（Co₂）排出削減量</t>
    <rPh sb="7" eb="8">
      <t>ニチ</t>
    </rPh>
    <rPh sb="8" eb="9">
      <t>アイダ</t>
    </rPh>
    <rPh sb="9" eb="11">
      <t>ゴウケイ</t>
    </rPh>
    <rPh sb="12" eb="17">
      <t>ニサンカタンソ</t>
    </rPh>
    <rPh sb="22" eb="24">
      <t>ハイシュツ</t>
    </rPh>
    <rPh sb="24" eb="26">
      <t>サクゲン</t>
    </rPh>
    <rPh sb="26" eb="27">
      <t>リョウ</t>
    </rPh>
    <phoneticPr fontId="1"/>
  </si>
  <si>
    <t>※電気：0.496kgCO₂/kwh　環境省「電気事業者別排出係数（令和３年度実績）」（令和５年１月発表）　東北電力の基礎係数値を使用しています。</t>
    <rPh sb="63" eb="64">
      <t>アタイ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</si>
</sst>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0_ 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20"/>
      <color theme="1"/>
      <name val="游ゴシック"/>
      <family val="3"/>
      <charset val="128"/>
      <scheme val="minor"/>
    </font>
    <font>
      <b/>
      <sz val="28"/>
      <color theme="1"/>
      <name val="游ゴシック"/>
      <family val="3"/>
      <charset val="128"/>
      <scheme val="minor"/>
    </font>
    <font>
      <b/>
      <sz val="36"/>
      <color theme="1"/>
      <name val="游ゴシック"/>
      <family val="3"/>
      <charset val="128"/>
      <scheme val="minor"/>
    </font>
    <font>
      <b/>
      <sz val="48"/>
      <color theme="1"/>
      <name val="游ゴシック"/>
      <family val="3"/>
      <charset val="128"/>
      <scheme val="minor"/>
    </font>
    <font>
      <sz val="20"/>
      <color theme="1"/>
      <name val="游ゴシック"/>
      <family val="2"/>
      <charset val="128"/>
      <scheme val="minor"/>
    </font>
    <font>
      <sz val="20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20"/>
      <color rgb="FFFF0000"/>
      <name val="游ゴシック"/>
      <family val="2"/>
      <charset val="128"/>
      <scheme val="minor"/>
    </font>
    <font>
      <b/>
      <sz val="48"/>
      <color rgb="FFFF0000"/>
      <name val="游ゴシック"/>
      <family val="3"/>
      <charset val="128"/>
      <scheme val="minor"/>
    </font>
    <font>
      <b/>
      <sz val="36"/>
      <color rgb="FFFF0000"/>
      <name val="游ゴシック"/>
      <family val="3"/>
      <charset val="128"/>
      <scheme val="minor"/>
    </font>
    <font>
      <b/>
      <sz val="20"/>
      <color rgb="FFFF0000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83">
    <xf numFmtId="0" fontId="0" fillId="0" borderId="0" xfId="0">
      <alignment vertical="center"/>
    </xf>
    <xf numFmtId="0" fontId="13" fillId="0" borderId="0" xfId="0" applyFo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2" fontId="12" fillId="0" borderId="8" xfId="0" applyNumberFormat="1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2" fontId="7" fillId="0" borderId="8" xfId="0" applyNumberFormat="1" applyFont="1" applyBorder="1" applyAlignment="1">
      <alignment horizontal="center" vertical="center"/>
    </xf>
    <xf numFmtId="2" fontId="7" fillId="0" borderId="10" xfId="0" applyNumberFormat="1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2" fontId="7" fillId="0" borderId="19" xfId="0" applyNumberFormat="1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17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3" borderId="19" xfId="0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176" fontId="10" fillId="0" borderId="0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2" fontId="2" fillId="0" borderId="8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176" fontId="5" fillId="0" borderId="0" xfId="0" applyNumberFormat="1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336600"/>
      <color rgb="FF339933"/>
      <color rgb="FF993300"/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11</xdr:row>
          <xdr:rowOff>95250</xdr:rowOff>
        </xdr:from>
        <xdr:to>
          <xdr:col>0</xdr:col>
          <xdr:colOff>504825</xdr:colOff>
          <xdr:row>12</xdr:row>
          <xdr:rowOff>161925</xdr:rowOff>
        </xdr:to>
        <xdr:sp macro="" textlink="">
          <xdr:nvSpPr>
            <xdr:cNvPr id="17409" name="Check Box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13</xdr:row>
          <xdr:rowOff>95250</xdr:rowOff>
        </xdr:from>
        <xdr:to>
          <xdr:col>0</xdr:col>
          <xdr:colOff>504825</xdr:colOff>
          <xdr:row>14</xdr:row>
          <xdr:rowOff>161925</xdr:rowOff>
        </xdr:to>
        <xdr:sp macro="" textlink="">
          <xdr:nvSpPr>
            <xdr:cNvPr id="17410" name="Check Box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15</xdr:row>
          <xdr:rowOff>95250</xdr:rowOff>
        </xdr:from>
        <xdr:to>
          <xdr:col>0</xdr:col>
          <xdr:colOff>504825</xdr:colOff>
          <xdr:row>16</xdr:row>
          <xdr:rowOff>161925</xdr:rowOff>
        </xdr:to>
        <xdr:sp macro="" textlink="">
          <xdr:nvSpPr>
            <xdr:cNvPr id="17411" name="Check Box 3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17</xdr:row>
          <xdr:rowOff>95250</xdr:rowOff>
        </xdr:from>
        <xdr:to>
          <xdr:col>0</xdr:col>
          <xdr:colOff>504825</xdr:colOff>
          <xdr:row>18</xdr:row>
          <xdr:rowOff>152400</xdr:rowOff>
        </xdr:to>
        <xdr:sp macro="" textlink="">
          <xdr:nvSpPr>
            <xdr:cNvPr id="17412" name="Check Box 4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19</xdr:row>
          <xdr:rowOff>95250</xdr:rowOff>
        </xdr:from>
        <xdr:to>
          <xdr:col>0</xdr:col>
          <xdr:colOff>504825</xdr:colOff>
          <xdr:row>20</xdr:row>
          <xdr:rowOff>161925</xdr:rowOff>
        </xdr:to>
        <xdr:sp macro="" textlink="">
          <xdr:nvSpPr>
            <xdr:cNvPr id="17413" name="Check Box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21</xdr:row>
          <xdr:rowOff>95250</xdr:rowOff>
        </xdr:from>
        <xdr:to>
          <xdr:col>0</xdr:col>
          <xdr:colOff>504825</xdr:colOff>
          <xdr:row>22</xdr:row>
          <xdr:rowOff>152400</xdr:rowOff>
        </xdr:to>
        <xdr:sp macro="" textlink="">
          <xdr:nvSpPr>
            <xdr:cNvPr id="17414" name="Check Box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11</xdr:row>
          <xdr:rowOff>95250</xdr:rowOff>
        </xdr:from>
        <xdr:to>
          <xdr:col>9</xdr:col>
          <xdr:colOff>504825</xdr:colOff>
          <xdr:row>12</xdr:row>
          <xdr:rowOff>161925</xdr:rowOff>
        </xdr:to>
        <xdr:sp macro="" textlink="">
          <xdr:nvSpPr>
            <xdr:cNvPr id="17415" name="Check Box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13</xdr:row>
          <xdr:rowOff>95250</xdr:rowOff>
        </xdr:from>
        <xdr:to>
          <xdr:col>9</xdr:col>
          <xdr:colOff>504825</xdr:colOff>
          <xdr:row>14</xdr:row>
          <xdr:rowOff>161925</xdr:rowOff>
        </xdr:to>
        <xdr:sp macro="" textlink="">
          <xdr:nvSpPr>
            <xdr:cNvPr id="17416" name="Check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15</xdr:row>
          <xdr:rowOff>95250</xdr:rowOff>
        </xdr:from>
        <xdr:to>
          <xdr:col>9</xdr:col>
          <xdr:colOff>504825</xdr:colOff>
          <xdr:row>16</xdr:row>
          <xdr:rowOff>161925</xdr:rowOff>
        </xdr:to>
        <xdr:sp macro="" textlink="">
          <xdr:nvSpPr>
            <xdr:cNvPr id="17417" name="Check Box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17</xdr:row>
          <xdr:rowOff>95250</xdr:rowOff>
        </xdr:from>
        <xdr:to>
          <xdr:col>9</xdr:col>
          <xdr:colOff>504825</xdr:colOff>
          <xdr:row>18</xdr:row>
          <xdr:rowOff>152400</xdr:rowOff>
        </xdr:to>
        <xdr:sp macro="" textlink="">
          <xdr:nvSpPr>
            <xdr:cNvPr id="17418" name="Check Box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19</xdr:row>
          <xdr:rowOff>95250</xdr:rowOff>
        </xdr:from>
        <xdr:to>
          <xdr:col>9</xdr:col>
          <xdr:colOff>504825</xdr:colOff>
          <xdr:row>20</xdr:row>
          <xdr:rowOff>161925</xdr:rowOff>
        </xdr:to>
        <xdr:sp macro="" textlink="">
          <xdr:nvSpPr>
            <xdr:cNvPr id="17419" name="Check Box 11" hidden="1">
              <a:extLst>
                <a:ext uri="{63B3BB69-23CF-44E3-9099-C40C66FF867C}">
                  <a14:compatExt spid="_x0000_s17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21</xdr:row>
          <xdr:rowOff>95250</xdr:rowOff>
        </xdr:from>
        <xdr:to>
          <xdr:col>9</xdr:col>
          <xdr:colOff>504825</xdr:colOff>
          <xdr:row>22</xdr:row>
          <xdr:rowOff>152400</xdr:rowOff>
        </xdr:to>
        <xdr:sp macro="" textlink="">
          <xdr:nvSpPr>
            <xdr:cNvPr id="17420" name="Check Box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30</xdr:row>
          <xdr:rowOff>95250</xdr:rowOff>
        </xdr:from>
        <xdr:to>
          <xdr:col>0</xdr:col>
          <xdr:colOff>504825</xdr:colOff>
          <xdr:row>31</xdr:row>
          <xdr:rowOff>161925</xdr:rowOff>
        </xdr:to>
        <xdr:sp macro="" textlink="">
          <xdr:nvSpPr>
            <xdr:cNvPr id="17421" name="Check Box 13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32</xdr:row>
          <xdr:rowOff>95250</xdr:rowOff>
        </xdr:from>
        <xdr:to>
          <xdr:col>0</xdr:col>
          <xdr:colOff>504825</xdr:colOff>
          <xdr:row>33</xdr:row>
          <xdr:rowOff>161925</xdr:rowOff>
        </xdr:to>
        <xdr:sp macro="" textlink="">
          <xdr:nvSpPr>
            <xdr:cNvPr id="17422" name="Check Box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34</xdr:row>
          <xdr:rowOff>95250</xdr:rowOff>
        </xdr:from>
        <xdr:to>
          <xdr:col>0</xdr:col>
          <xdr:colOff>504825</xdr:colOff>
          <xdr:row>35</xdr:row>
          <xdr:rowOff>161925</xdr:rowOff>
        </xdr:to>
        <xdr:sp macro="" textlink="">
          <xdr:nvSpPr>
            <xdr:cNvPr id="17423" name="Check Box 15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36</xdr:row>
          <xdr:rowOff>95250</xdr:rowOff>
        </xdr:from>
        <xdr:to>
          <xdr:col>0</xdr:col>
          <xdr:colOff>504825</xdr:colOff>
          <xdr:row>37</xdr:row>
          <xdr:rowOff>161925</xdr:rowOff>
        </xdr:to>
        <xdr:sp macro="" textlink="">
          <xdr:nvSpPr>
            <xdr:cNvPr id="17424" name="Check Box 16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38</xdr:row>
          <xdr:rowOff>95250</xdr:rowOff>
        </xdr:from>
        <xdr:to>
          <xdr:col>0</xdr:col>
          <xdr:colOff>504825</xdr:colOff>
          <xdr:row>39</xdr:row>
          <xdr:rowOff>161925</xdr:rowOff>
        </xdr:to>
        <xdr:sp macro="" textlink="">
          <xdr:nvSpPr>
            <xdr:cNvPr id="17425" name="Check Box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40</xdr:row>
          <xdr:rowOff>95250</xdr:rowOff>
        </xdr:from>
        <xdr:to>
          <xdr:col>0</xdr:col>
          <xdr:colOff>504825</xdr:colOff>
          <xdr:row>41</xdr:row>
          <xdr:rowOff>161925</xdr:rowOff>
        </xdr:to>
        <xdr:sp macro="" textlink="">
          <xdr:nvSpPr>
            <xdr:cNvPr id="17426" name="Check Box 18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30</xdr:row>
          <xdr:rowOff>95250</xdr:rowOff>
        </xdr:from>
        <xdr:to>
          <xdr:col>9</xdr:col>
          <xdr:colOff>504825</xdr:colOff>
          <xdr:row>31</xdr:row>
          <xdr:rowOff>161925</xdr:rowOff>
        </xdr:to>
        <xdr:sp macro="" textlink="">
          <xdr:nvSpPr>
            <xdr:cNvPr id="17427" name="Check Box 19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32</xdr:row>
          <xdr:rowOff>95250</xdr:rowOff>
        </xdr:from>
        <xdr:to>
          <xdr:col>9</xdr:col>
          <xdr:colOff>504825</xdr:colOff>
          <xdr:row>33</xdr:row>
          <xdr:rowOff>161925</xdr:rowOff>
        </xdr:to>
        <xdr:sp macro="" textlink="">
          <xdr:nvSpPr>
            <xdr:cNvPr id="17428" name="Check Box 20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34</xdr:row>
          <xdr:rowOff>95250</xdr:rowOff>
        </xdr:from>
        <xdr:to>
          <xdr:col>9</xdr:col>
          <xdr:colOff>504825</xdr:colOff>
          <xdr:row>35</xdr:row>
          <xdr:rowOff>161925</xdr:rowOff>
        </xdr:to>
        <xdr:sp macro="" textlink="">
          <xdr:nvSpPr>
            <xdr:cNvPr id="17429" name="Check Box 21" hidden="1">
              <a:extLst>
                <a:ext uri="{63B3BB69-23CF-44E3-9099-C40C66FF867C}">
                  <a14:compatExt spid="_x0000_s17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36</xdr:row>
          <xdr:rowOff>95250</xdr:rowOff>
        </xdr:from>
        <xdr:to>
          <xdr:col>9</xdr:col>
          <xdr:colOff>504825</xdr:colOff>
          <xdr:row>37</xdr:row>
          <xdr:rowOff>161925</xdr:rowOff>
        </xdr:to>
        <xdr:sp macro="" textlink="">
          <xdr:nvSpPr>
            <xdr:cNvPr id="17430" name="Check Box 22" hidden="1">
              <a:extLst>
                <a:ext uri="{63B3BB69-23CF-44E3-9099-C40C66FF867C}">
                  <a14:compatExt spid="_x0000_s17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38</xdr:row>
          <xdr:rowOff>95250</xdr:rowOff>
        </xdr:from>
        <xdr:to>
          <xdr:col>9</xdr:col>
          <xdr:colOff>504825</xdr:colOff>
          <xdr:row>39</xdr:row>
          <xdr:rowOff>161925</xdr:rowOff>
        </xdr:to>
        <xdr:sp macro="" textlink="">
          <xdr:nvSpPr>
            <xdr:cNvPr id="17431" name="Check Box 23" hidden="1">
              <a:extLst>
                <a:ext uri="{63B3BB69-23CF-44E3-9099-C40C66FF867C}">
                  <a14:compatExt spid="_x0000_s17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40</xdr:row>
          <xdr:rowOff>95250</xdr:rowOff>
        </xdr:from>
        <xdr:to>
          <xdr:col>9</xdr:col>
          <xdr:colOff>504825</xdr:colOff>
          <xdr:row>41</xdr:row>
          <xdr:rowOff>161925</xdr:rowOff>
        </xdr:to>
        <xdr:sp macro="" textlink="">
          <xdr:nvSpPr>
            <xdr:cNvPr id="17432" name="Check Box 24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20</xdr:col>
      <xdr:colOff>653143</xdr:colOff>
      <xdr:row>8</xdr:row>
      <xdr:rowOff>163285</xdr:rowOff>
    </xdr:from>
    <xdr:to>
      <xdr:col>23</xdr:col>
      <xdr:colOff>843643</xdr:colOff>
      <xdr:row>17</xdr:row>
      <xdr:rowOff>180897</xdr:rowOff>
    </xdr:to>
    <xdr:pic>
      <xdr:nvPicPr>
        <xdr:cNvPr id="26" name="図 25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97" t="24433" r="16716" b="22078"/>
        <a:stretch/>
      </xdr:blipFill>
      <xdr:spPr>
        <a:xfrm>
          <a:off x="14845393" y="2068285"/>
          <a:ext cx="2790825" cy="2160737"/>
        </a:xfrm>
        <a:prstGeom prst="rect">
          <a:avLst/>
        </a:prstGeom>
      </xdr:spPr>
    </xdr:pic>
    <xdr:clientData/>
  </xdr:twoCellAnchor>
  <xdr:twoCellAnchor editAs="oneCell">
    <xdr:from>
      <xdr:col>20</xdr:col>
      <xdr:colOff>345112</xdr:colOff>
      <xdr:row>33</xdr:row>
      <xdr:rowOff>215534</xdr:rowOff>
    </xdr:from>
    <xdr:to>
      <xdr:col>23</xdr:col>
      <xdr:colOff>721178</xdr:colOff>
      <xdr:row>43</xdr:row>
      <xdr:rowOff>176892</xdr:rowOff>
    </xdr:to>
    <xdr:pic>
      <xdr:nvPicPr>
        <xdr:cNvPr id="27" name="図 26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73" b="8487"/>
        <a:stretch/>
      </xdr:blipFill>
      <xdr:spPr>
        <a:xfrm>
          <a:off x="14537362" y="8111759"/>
          <a:ext cx="2976391" cy="2342608"/>
        </a:xfrm>
        <a:prstGeom prst="rect">
          <a:avLst/>
        </a:prstGeom>
      </xdr:spPr>
    </xdr:pic>
    <xdr:clientData/>
  </xdr:twoCellAnchor>
  <xdr:twoCellAnchor editAs="oneCell">
    <xdr:from>
      <xdr:col>20</xdr:col>
      <xdr:colOff>559403</xdr:colOff>
      <xdr:row>0</xdr:row>
      <xdr:rowOff>32791</xdr:rowOff>
    </xdr:from>
    <xdr:to>
      <xdr:col>23</xdr:col>
      <xdr:colOff>157240</xdr:colOff>
      <xdr:row>5</xdr:row>
      <xdr:rowOff>179915</xdr:rowOff>
    </xdr:to>
    <xdr:pic>
      <xdr:nvPicPr>
        <xdr:cNvPr id="28" name="図 27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94" t="29532" r="18335" b="31093"/>
        <a:stretch/>
      </xdr:blipFill>
      <xdr:spPr>
        <a:xfrm>
          <a:off x="14710832" y="32791"/>
          <a:ext cx="2210408" cy="1371767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201083</xdr:colOff>
      <xdr:row>0</xdr:row>
      <xdr:rowOff>41972</xdr:rowOff>
    </xdr:from>
    <xdr:to>
      <xdr:col>4</xdr:col>
      <xdr:colOff>211667</xdr:colOff>
      <xdr:row>5</xdr:row>
      <xdr:rowOff>214692</xdr:rowOff>
    </xdr:to>
    <xdr:pic>
      <xdr:nvPicPr>
        <xdr:cNvPr id="29" name="図 28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58" t="30128" r="20391" b="29899"/>
        <a:stretch/>
      </xdr:blipFill>
      <xdr:spPr>
        <a:xfrm>
          <a:off x="881440" y="41972"/>
          <a:ext cx="2051656" cy="1397363"/>
        </a:xfrm>
        <a:prstGeom prst="rect">
          <a:avLst/>
        </a:prstGeom>
      </xdr:spPr>
    </xdr:pic>
    <xdr:clientData/>
  </xdr:twoCellAnchor>
  <xdr:twoCellAnchor>
    <xdr:from>
      <xdr:col>18</xdr:col>
      <xdr:colOff>40821</xdr:colOff>
      <xdr:row>6</xdr:row>
      <xdr:rowOff>40822</xdr:rowOff>
    </xdr:from>
    <xdr:to>
      <xdr:col>20</xdr:col>
      <xdr:colOff>707570</xdr:colOff>
      <xdr:row>12</xdr:row>
      <xdr:rowOff>231322</xdr:rowOff>
    </xdr:to>
    <xdr:sp macro="" textlink="">
      <xdr:nvSpPr>
        <xdr:cNvPr id="30" name="円形吹き出し 29"/>
        <xdr:cNvSpPr/>
      </xdr:nvSpPr>
      <xdr:spPr>
        <a:xfrm>
          <a:off x="12499521" y="1469572"/>
          <a:ext cx="2400299" cy="1619250"/>
        </a:xfrm>
        <a:prstGeom prst="wedgeEllipseCallout">
          <a:avLst>
            <a:gd name="adj1" fmla="val 47907"/>
            <a:gd name="adj2" fmla="val 45823"/>
          </a:avLst>
        </a:prstGeom>
        <a:solidFill>
          <a:srgbClr val="FFCCFF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</a:rPr>
            <a:t>家電製品ごとに消灯時間を入力してみよう！</a:t>
          </a:r>
        </a:p>
      </xdr:txBody>
    </xdr:sp>
    <xdr:clientData/>
  </xdr:twoCellAnchor>
  <xdr:twoCellAnchor>
    <xdr:from>
      <xdr:col>18</xdr:col>
      <xdr:colOff>54428</xdr:colOff>
      <xdr:row>30</xdr:row>
      <xdr:rowOff>136072</xdr:rowOff>
    </xdr:from>
    <xdr:to>
      <xdr:col>21</xdr:col>
      <xdr:colOff>340178</xdr:colOff>
      <xdr:row>35</xdr:row>
      <xdr:rowOff>204105</xdr:rowOff>
    </xdr:to>
    <xdr:sp macro="" textlink="">
      <xdr:nvSpPr>
        <xdr:cNvPr id="31" name="円形吹き出し 30"/>
        <xdr:cNvSpPr/>
      </xdr:nvSpPr>
      <xdr:spPr>
        <a:xfrm>
          <a:off x="12464142" y="7483929"/>
          <a:ext cx="2898322" cy="1292676"/>
        </a:xfrm>
        <a:prstGeom prst="wedgeEllipseCallout">
          <a:avLst>
            <a:gd name="adj1" fmla="val 37180"/>
            <a:gd name="adj2" fmla="val 81618"/>
          </a:avLst>
        </a:prstGeom>
        <a:solidFill>
          <a:srgbClr val="FFCCFF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</a:rPr>
            <a:t>自動で４日間の合計が算出されるよ！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11</xdr:row>
          <xdr:rowOff>95250</xdr:rowOff>
        </xdr:from>
        <xdr:to>
          <xdr:col>0</xdr:col>
          <xdr:colOff>504825</xdr:colOff>
          <xdr:row>12</xdr:row>
          <xdr:rowOff>161925</xdr:rowOff>
        </xdr:to>
        <xdr:sp macro="" textlink="">
          <xdr:nvSpPr>
            <xdr:cNvPr id="15364" name="Check Box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13</xdr:row>
          <xdr:rowOff>95250</xdr:rowOff>
        </xdr:from>
        <xdr:to>
          <xdr:col>0</xdr:col>
          <xdr:colOff>504825</xdr:colOff>
          <xdr:row>14</xdr:row>
          <xdr:rowOff>161925</xdr:rowOff>
        </xdr:to>
        <xdr:sp macro="" textlink="">
          <xdr:nvSpPr>
            <xdr:cNvPr id="15365" name="Check Box 5" hidden="1">
              <a:extLst>
                <a:ext uri="{63B3BB69-23CF-44E3-9099-C40C66FF867C}">
                  <a14:compatExt spid="_x0000_s15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15</xdr:row>
          <xdr:rowOff>95250</xdr:rowOff>
        </xdr:from>
        <xdr:to>
          <xdr:col>0</xdr:col>
          <xdr:colOff>504825</xdr:colOff>
          <xdr:row>16</xdr:row>
          <xdr:rowOff>161925</xdr:rowOff>
        </xdr:to>
        <xdr:sp macro="" textlink="">
          <xdr:nvSpPr>
            <xdr:cNvPr id="15366" name="Check Box 6" hidden="1">
              <a:extLst>
                <a:ext uri="{63B3BB69-23CF-44E3-9099-C40C66FF867C}">
                  <a14:compatExt spid="_x0000_s15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17</xdr:row>
          <xdr:rowOff>95250</xdr:rowOff>
        </xdr:from>
        <xdr:to>
          <xdr:col>0</xdr:col>
          <xdr:colOff>504825</xdr:colOff>
          <xdr:row>18</xdr:row>
          <xdr:rowOff>142875</xdr:rowOff>
        </xdr:to>
        <xdr:sp macro="" textlink="">
          <xdr:nvSpPr>
            <xdr:cNvPr id="15367" name="Check Box 7" hidden="1">
              <a:extLst>
                <a:ext uri="{63B3BB69-23CF-44E3-9099-C40C66FF867C}">
                  <a14:compatExt spid="_x0000_s15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19</xdr:row>
          <xdr:rowOff>95250</xdr:rowOff>
        </xdr:from>
        <xdr:to>
          <xdr:col>0</xdr:col>
          <xdr:colOff>504825</xdr:colOff>
          <xdr:row>20</xdr:row>
          <xdr:rowOff>161925</xdr:rowOff>
        </xdr:to>
        <xdr:sp macro="" textlink="">
          <xdr:nvSpPr>
            <xdr:cNvPr id="15368" name="Check Box 8" hidden="1">
              <a:extLst>
                <a:ext uri="{63B3BB69-23CF-44E3-9099-C40C66FF867C}">
                  <a14:compatExt spid="_x0000_s15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21</xdr:row>
          <xdr:rowOff>95250</xdr:rowOff>
        </xdr:from>
        <xdr:to>
          <xdr:col>0</xdr:col>
          <xdr:colOff>504825</xdr:colOff>
          <xdr:row>22</xdr:row>
          <xdr:rowOff>152400</xdr:rowOff>
        </xdr:to>
        <xdr:sp macro="" textlink="">
          <xdr:nvSpPr>
            <xdr:cNvPr id="15369" name="Check Box 9" hidden="1">
              <a:extLst>
                <a:ext uri="{63B3BB69-23CF-44E3-9099-C40C66FF867C}">
                  <a14:compatExt spid="_x0000_s15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11</xdr:row>
          <xdr:rowOff>95250</xdr:rowOff>
        </xdr:from>
        <xdr:to>
          <xdr:col>9</xdr:col>
          <xdr:colOff>504825</xdr:colOff>
          <xdr:row>12</xdr:row>
          <xdr:rowOff>161925</xdr:rowOff>
        </xdr:to>
        <xdr:sp macro="" textlink="">
          <xdr:nvSpPr>
            <xdr:cNvPr id="15370" name="Check Box 10" hidden="1">
              <a:extLst>
                <a:ext uri="{63B3BB69-23CF-44E3-9099-C40C66FF867C}">
                  <a14:compatExt spid="_x0000_s15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13</xdr:row>
          <xdr:rowOff>95250</xdr:rowOff>
        </xdr:from>
        <xdr:to>
          <xdr:col>9</xdr:col>
          <xdr:colOff>504825</xdr:colOff>
          <xdr:row>14</xdr:row>
          <xdr:rowOff>161925</xdr:rowOff>
        </xdr:to>
        <xdr:sp macro="" textlink="">
          <xdr:nvSpPr>
            <xdr:cNvPr id="15371" name="Check Box 11" hidden="1">
              <a:extLst>
                <a:ext uri="{63B3BB69-23CF-44E3-9099-C40C66FF867C}">
                  <a14:compatExt spid="_x0000_s15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15</xdr:row>
          <xdr:rowOff>95250</xdr:rowOff>
        </xdr:from>
        <xdr:to>
          <xdr:col>9</xdr:col>
          <xdr:colOff>504825</xdr:colOff>
          <xdr:row>16</xdr:row>
          <xdr:rowOff>161925</xdr:rowOff>
        </xdr:to>
        <xdr:sp macro="" textlink="">
          <xdr:nvSpPr>
            <xdr:cNvPr id="15372" name="Check Box 12" hidden="1">
              <a:extLst>
                <a:ext uri="{63B3BB69-23CF-44E3-9099-C40C66FF867C}">
                  <a14:compatExt spid="_x0000_s15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17</xdr:row>
          <xdr:rowOff>95250</xdr:rowOff>
        </xdr:from>
        <xdr:to>
          <xdr:col>9</xdr:col>
          <xdr:colOff>504825</xdr:colOff>
          <xdr:row>18</xdr:row>
          <xdr:rowOff>142875</xdr:rowOff>
        </xdr:to>
        <xdr:sp macro="" textlink="">
          <xdr:nvSpPr>
            <xdr:cNvPr id="15373" name="Check Box 13" hidden="1">
              <a:extLst>
                <a:ext uri="{63B3BB69-23CF-44E3-9099-C40C66FF867C}">
                  <a14:compatExt spid="_x0000_s15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19</xdr:row>
          <xdr:rowOff>95250</xdr:rowOff>
        </xdr:from>
        <xdr:to>
          <xdr:col>9</xdr:col>
          <xdr:colOff>504825</xdr:colOff>
          <xdr:row>20</xdr:row>
          <xdr:rowOff>161925</xdr:rowOff>
        </xdr:to>
        <xdr:sp macro="" textlink="">
          <xdr:nvSpPr>
            <xdr:cNvPr id="15374" name="Check Box 14" hidden="1">
              <a:extLst>
                <a:ext uri="{63B3BB69-23CF-44E3-9099-C40C66FF867C}">
                  <a14:compatExt spid="_x0000_s15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21</xdr:row>
          <xdr:rowOff>95250</xdr:rowOff>
        </xdr:from>
        <xdr:to>
          <xdr:col>9</xdr:col>
          <xdr:colOff>504825</xdr:colOff>
          <xdr:row>22</xdr:row>
          <xdr:rowOff>152400</xdr:rowOff>
        </xdr:to>
        <xdr:sp macro="" textlink="">
          <xdr:nvSpPr>
            <xdr:cNvPr id="15375" name="Check Box 15" hidden="1">
              <a:extLst>
                <a:ext uri="{63B3BB69-23CF-44E3-9099-C40C66FF867C}">
                  <a14:compatExt spid="_x0000_s15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30</xdr:row>
          <xdr:rowOff>95250</xdr:rowOff>
        </xdr:from>
        <xdr:to>
          <xdr:col>0</xdr:col>
          <xdr:colOff>504825</xdr:colOff>
          <xdr:row>31</xdr:row>
          <xdr:rowOff>161925</xdr:rowOff>
        </xdr:to>
        <xdr:sp macro="" textlink="">
          <xdr:nvSpPr>
            <xdr:cNvPr id="15376" name="Check Box 16" hidden="1">
              <a:extLst>
                <a:ext uri="{63B3BB69-23CF-44E3-9099-C40C66FF867C}">
                  <a14:compatExt spid="_x0000_s15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32</xdr:row>
          <xdr:rowOff>95250</xdr:rowOff>
        </xdr:from>
        <xdr:to>
          <xdr:col>0</xdr:col>
          <xdr:colOff>504825</xdr:colOff>
          <xdr:row>33</xdr:row>
          <xdr:rowOff>161925</xdr:rowOff>
        </xdr:to>
        <xdr:sp macro="" textlink="">
          <xdr:nvSpPr>
            <xdr:cNvPr id="15377" name="Check Box 17" hidden="1">
              <a:extLst>
                <a:ext uri="{63B3BB69-23CF-44E3-9099-C40C66FF867C}">
                  <a14:compatExt spid="_x0000_s15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34</xdr:row>
          <xdr:rowOff>95250</xdr:rowOff>
        </xdr:from>
        <xdr:to>
          <xdr:col>0</xdr:col>
          <xdr:colOff>504825</xdr:colOff>
          <xdr:row>35</xdr:row>
          <xdr:rowOff>161925</xdr:rowOff>
        </xdr:to>
        <xdr:sp macro="" textlink="">
          <xdr:nvSpPr>
            <xdr:cNvPr id="15378" name="Check Box 18" hidden="1">
              <a:extLst>
                <a:ext uri="{63B3BB69-23CF-44E3-9099-C40C66FF867C}">
                  <a14:compatExt spid="_x0000_s15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36</xdr:row>
          <xdr:rowOff>95250</xdr:rowOff>
        </xdr:from>
        <xdr:to>
          <xdr:col>0</xdr:col>
          <xdr:colOff>504825</xdr:colOff>
          <xdr:row>37</xdr:row>
          <xdr:rowOff>161925</xdr:rowOff>
        </xdr:to>
        <xdr:sp macro="" textlink="">
          <xdr:nvSpPr>
            <xdr:cNvPr id="15379" name="Check Box 19" hidden="1">
              <a:extLst>
                <a:ext uri="{63B3BB69-23CF-44E3-9099-C40C66FF867C}">
                  <a14:compatExt spid="_x0000_s15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38</xdr:row>
          <xdr:rowOff>95250</xdr:rowOff>
        </xdr:from>
        <xdr:to>
          <xdr:col>0</xdr:col>
          <xdr:colOff>504825</xdr:colOff>
          <xdr:row>39</xdr:row>
          <xdr:rowOff>161925</xdr:rowOff>
        </xdr:to>
        <xdr:sp macro="" textlink="">
          <xdr:nvSpPr>
            <xdr:cNvPr id="15380" name="Check Box 20" hidden="1">
              <a:extLst>
                <a:ext uri="{63B3BB69-23CF-44E3-9099-C40C66FF867C}">
                  <a14:compatExt spid="_x0000_s15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40</xdr:row>
          <xdr:rowOff>95250</xdr:rowOff>
        </xdr:from>
        <xdr:to>
          <xdr:col>0</xdr:col>
          <xdr:colOff>504825</xdr:colOff>
          <xdr:row>41</xdr:row>
          <xdr:rowOff>161925</xdr:rowOff>
        </xdr:to>
        <xdr:sp macro="" textlink="">
          <xdr:nvSpPr>
            <xdr:cNvPr id="15381" name="Check Box 21" hidden="1">
              <a:extLst>
                <a:ext uri="{63B3BB69-23CF-44E3-9099-C40C66FF867C}">
                  <a14:compatExt spid="_x0000_s15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30</xdr:row>
          <xdr:rowOff>95250</xdr:rowOff>
        </xdr:from>
        <xdr:to>
          <xdr:col>9</xdr:col>
          <xdr:colOff>504825</xdr:colOff>
          <xdr:row>31</xdr:row>
          <xdr:rowOff>161925</xdr:rowOff>
        </xdr:to>
        <xdr:sp macro="" textlink="">
          <xdr:nvSpPr>
            <xdr:cNvPr id="15382" name="Check Box 22" hidden="1">
              <a:extLst>
                <a:ext uri="{63B3BB69-23CF-44E3-9099-C40C66FF867C}">
                  <a14:compatExt spid="_x0000_s15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32</xdr:row>
          <xdr:rowOff>95250</xdr:rowOff>
        </xdr:from>
        <xdr:to>
          <xdr:col>9</xdr:col>
          <xdr:colOff>504825</xdr:colOff>
          <xdr:row>33</xdr:row>
          <xdr:rowOff>161925</xdr:rowOff>
        </xdr:to>
        <xdr:sp macro="" textlink="">
          <xdr:nvSpPr>
            <xdr:cNvPr id="15383" name="Check Box 23" hidden="1">
              <a:extLst>
                <a:ext uri="{63B3BB69-23CF-44E3-9099-C40C66FF867C}">
                  <a14:compatExt spid="_x0000_s15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34</xdr:row>
          <xdr:rowOff>95250</xdr:rowOff>
        </xdr:from>
        <xdr:to>
          <xdr:col>9</xdr:col>
          <xdr:colOff>504825</xdr:colOff>
          <xdr:row>35</xdr:row>
          <xdr:rowOff>161925</xdr:rowOff>
        </xdr:to>
        <xdr:sp macro="" textlink="">
          <xdr:nvSpPr>
            <xdr:cNvPr id="15384" name="Check Box 24" hidden="1">
              <a:extLst>
                <a:ext uri="{63B3BB69-23CF-44E3-9099-C40C66FF867C}">
                  <a14:compatExt spid="_x0000_s15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36</xdr:row>
          <xdr:rowOff>95250</xdr:rowOff>
        </xdr:from>
        <xdr:to>
          <xdr:col>9</xdr:col>
          <xdr:colOff>504825</xdr:colOff>
          <xdr:row>37</xdr:row>
          <xdr:rowOff>161925</xdr:rowOff>
        </xdr:to>
        <xdr:sp macro="" textlink="">
          <xdr:nvSpPr>
            <xdr:cNvPr id="15385" name="Check Box 25" hidden="1">
              <a:extLst>
                <a:ext uri="{63B3BB69-23CF-44E3-9099-C40C66FF867C}">
                  <a14:compatExt spid="_x0000_s15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38</xdr:row>
          <xdr:rowOff>95250</xdr:rowOff>
        </xdr:from>
        <xdr:to>
          <xdr:col>9</xdr:col>
          <xdr:colOff>504825</xdr:colOff>
          <xdr:row>39</xdr:row>
          <xdr:rowOff>161925</xdr:rowOff>
        </xdr:to>
        <xdr:sp macro="" textlink="">
          <xdr:nvSpPr>
            <xdr:cNvPr id="15386" name="Check Box 26" hidden="1">
              <a:extLst>
                <a:ext uri="{63B3BB69-23CF-44E3-9099-C40C66FF867C}">
                  <a14:compatExt spid="_x0000_s15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40</xdr:row>
          <xdr:rowOff>95250</xdr:rowOff>
        </xdr:from>
        <xdr:to>
          <xdr:col>9</xdr:col>
          <xdr:colOff>504825</xdr:colOff>
          <xdr:row>41</xdr:row>
          <xdr:rowOff>161925</xdr:rowOff>
        </xdr:to>
        <xdr:sp macro="" textlink="">
          <xdr:nvSpPr>
            <xdr:cNvPr id="15387" name="Check Box 27" hidden="1">
              <a:extLst>
                <a:ext uri="{63B3BB69-23CF-44E3-9099-C40C66FF867C}">
                  <a14:compatExt spid="_x0000_s15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20</xdr:col>
      <xdr:colOff>653143</xdr:colOff>
      <xdr:row>8</xdr:row>
      <xdr:rowOff>163285</xdr:rowOff>
    </xdr:from>
    <xdr:to>
      <xdr:col>23</xdr:col>
      <xdr:colOff>843643</xdr:colOff>
      <xdr:row>17</xdr:row>
      <xdr:rowOff>180897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97" t="24433" r="16716" b="22078"/>
        <a:stretch/>
      </xdr:blipFill>
      <xdr:spPr>
        <a:xfrm>
          <a:off x="14804572" y="2122714"/>
          <a:ext cx="2803071" cy="2221969"/>
        </a:xfrm>
        <a:prstGeom prst="rect">
          <a:avLst/>
        </a:prstGeom>
      </xdr:spPr>
    </xdr:pic>
    <xdr:clientData/>
  </xdr:twoCellAnchor>
  <xdr:twoCellAnchor editAs="oneCell">
    <xdr:from>
      <xdr:col>20</xdr:col>
      <xdr:colOff>345112</xdr:colOff>
      <xdr:row>33</xdr:row>
      <xdr:rowOff>215534</xdr:rowOff>
    </xdr:from>
    <xdr:to>
      <xdr:col>23</xdr:col>
      <xdr:colOff>721178</xdr:colOff>
      <xdr:row>43</xdr:row>
      <xdr:rowOff>176892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73" b="8487"/>
        <a:stretch/>
      </xdr:blipFill>
      <xdr:spPr>
        <a:xfrm>
          <a:off x="14496541" y="8298177"/>
          <a:ext cx="2988637" cy="2410644"/>
        </a:xfrm>
        <a:prstGeom prst="rect">
          <a:avLst/>
        </a:prstGeom>
      </xdr:spPr>
    </xdr:pic>
    <xdr:clientData/>
  </xdr:twoCellAnchor>
  <xdr:twoCellAnchor editAs="oneCell">
    <xdr:from>
      <xdr:col>20</xdr:col>
      <xdr:colOff>831546</xdr:colOff>
      <xdr:row>0</xdr:row>
      <xdr:rowOff>60005</xdr:rowOff>
    </xdr:from>
    <xdr:to>
      <xdr:col>23</xdr:col>
      <xdr:colOff>429383</xdr:colOff>
      <xdr:row>5</xdr:row>
      <xdr:rowOff>207129</xdr:rowOff>
    </xdr:to>
    <xdr:pic>
      <xdr:nvPicPr>
        <xdr:cNvPr id="7" name="図 6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94" t="29532" r="18335" b="31093"/>
        <a:stretch/>
      </xdr:blipFill>
      <xdr:spPr>
        <a:xfrm>
          <a:off x="14982975" y="60005"/>
          <a:ext cx="2210408" cy="1371767"/>
        </a:xfrm>
        <a:prstGeom prst="rect">
          <a:avLst/>
        </a:prstGeom>
      </xdr:spPr>
    </xdr:pic>
    <xdr:clientData/>
  </xdr:twoCellAnchor>
  <xdr:twoCellAnchor editAs="oneCell">
    <xdr:from>
      <xdr:col>0</xdr:col>
      <xdr:colOff>418798</xdr:colOff>
      <xdr:row>0</xdr:row>
      <xdr:rowOff>41972</xdr:rowOff>
    </xdr:from>
    <xdr:to>
      <xdr:col>3</xdr:col>
      <xdr:colOff>429383</xdr:colOff>
      <xdr:row>5</xdr:row>
      <xdr:rowOff>214692</xdr:rowOff>
    </xdr:to>
    <xdr:pic>
      <xdr:nvPicPr>
        <xdr:cNvPr id="8" name="図 7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58" t="30128" r="20391" b="29899"/>
        <a:stretch/>
      </xdr:blipFill>
      <xdr:spPr>
        <a:xfrm>
          <a:off x="418798" y="41972"/>
          <a:ext cx="2051656" cy="1397363"/>
        </a:xfrm>
        <a:prstGeom prst="rect">
          <a:avLst/>
        </a:prstGeom>
      </xdr:spPr>
    </xdr:pic>
    <xdr:clientData/>
  </xdr:twoCellAnchor>
  <xdr:twoCellAnchor>
    <xdr:from>
      <xdr:col>18</xdr:col>
      <xdr:colOff>40821</xdr:colOff>
      <xdr:row>6</xdr:row>
      <xdr:rowOff>40822</xdr:rowOff>
    </xdr:from>
    <xdr:to>
      <xdr:col>20</xdr:col>
      <xdr:colOff>707570</xdr:colOff>
      <xdr:row>12</xdr:row>
      <xdr:rowOff>231322</xdr:rowOff>
    </xdr:to>
    <xdr:sp macro="" textlink="">
      <xdr:nvSpPr>
        <xdr:cNvPr id="6" name="円形吹き出し 5"/>
        <xdr:cNvSpPr/>
      </xdr:nvSpPr>
      <xdr:spPr>
        <a:xfrm>
          <a:off x="12450535" y="1510393"/>
          <a:ext cx="2408464" cy="1660072"/>
        </a:xfrm>
        <a:prstGeom prst="wedgeEllipseCallout">
          <a:avLst>
            <a:gd name="adj1" fmla="val 47907"/>
            <a:gd name="adj2" fmla="val 45823"/>
          </a:avLst>
        </a:prstGeom>
        <a:solidFill>
          <a:srgbClr val="FFCCFF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</a:rPr>
            <a:t>家電製品ごとに消灯時間を入力してみよう！</a:t>
          </a:r>
        </a:p>
      </xdr:txBody>
    </xdr:sp>
    <xdr:clientData/>
  </xdr:twoCellAnchor>
  <xdr:twoCellAnchor>
    <xdr:from>
      <xdr:col>18</xdr:col>
      <xdr:colOff>54428</xdr:colOff>
      <xdr:row>30</xdr:row>
      <xdr:rowOff>122464</xdr:rowOff>
    </xdr:from>
    <xdr:to>
      <xdr:col>21</xdr:col>
      <xdr:colOff>340178</xdr:colOff>
      <xdr:row>35</xdr:row>
      <xdr:rowOff>204105</xdr:rowOff>
    </xdr:to>
    <xdr:sp macro="" textlink="">
      <xdr:nvSpPr>
        <xdr:cNvPr id="34" name="円形吹き出し 33"/>
        <xdr:cNvSpPr/>
      </xdr:nvSpPr>
      <xdr:spPr>
        <a:xfrm>
          <a:off x="12464142" y="7470321"/>
          <a:ext cx="2898322" cy="1306284"/>
        </a:xfrm>
        <a:prstGeom prst="wedgeEllipseCallout">
          <a:avLst>
            <a:gd name="adj1" fmla="val 37180"/>
            <a:gd name="adj2" fmla="val 81618"/>
          </a:avLst>
        </a:prstGeom>
        <a:solidFill>
          <a:srgbClr val="FFCCFF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</a:rPr>
            <a:t>自動で４日間の合計が算出されるよ！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13" Type="http://schemas.openxmlformats.org/officeDocument/2006/relationships/ctrlProp" Target="../ctrlProps/ctrlProp34.xml"/><Relationship Id="rId18" Type="http://schemas.openxmlformats.org/officeDocument/2006/relationships/ctrlProp" Target="../ctrlProps/ctrlProp39.xml"/><Relationship Id="rId26" Type="http://schemas.openxmlformats.org/officeDocument/2006/relationships/ctrlProp" Target="../ctrlProps/ctrlProp47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42.xml"/><Relationship Id="rId7" Type="http://schemas.openxmlformats.org/officeDocument/2006/relationships/ctrlProp" Target="../ctrlProps/ctrlProp28.xml"/><Relationship Id="rId12" Type="http://schemas.openxmlformats.org/officeDocument/2006/relationships/ctrlProp" Target="../ctrlProps/ctrlProp33.xml"/><Relationship Id="rId17" Type="http://schemas.openxmlformats.org/officeDocument/2006/relationships/ctrlProp" Target="../ctrlProps/ctrlProp38.xml"/><Relationship Id="rId25" Type="http://schemas.openxmlformats.org/officeDocument/2006/relationships/ctrlProp" Target="../ctrlProps/ctrlProp46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37.xml"/><Relationship Id="rId20" Type="http://schemas.openxmlformats.org/officeDocument/2006/relationships/ctrlProp" Target="../ctrlProps/ctrlProp4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7.xml"/><Relationship Id="rId11" Type="http://schemas.openxmlformats.org/officeDocument/2006/relationships/ctrlProp" Target="../ctrlProps/ctrlProp32.xml"/><Relationship Id="rId24" Type="http://schemas.openxmlformats.org/officeDocument/2006/relationships/ctrlProp" Target="../ctrlProps/ctrlProp45.xml"/><Relationship Id="rId5" Type="http://schemas.openxmlformats.org/officeDocument/2006/relationships/ctrlProp" Target="../ctrlProps/ctrlProp26.xml"/><Relationship Id="rId15" Type="http://schemas.openxmlformats.org/officeDocument/2006/relationships/ctrlProp" Target="../ctrlProps/ctrlProp36.xml"/><Relationship Id="rId23" Type="http://schemas.openxmlformats.org/officeDocument/2006/relationships/ctrlProp" Target="../ctrlProps/ctrlProp44.xml"/><Relationship Id="rId10" Type="http://schemas.openxmlformats.org/officeDocument/2006/relationships/ctrlProp" Target="../ctrlProps/ctrlProp31.xml"/><Relationship Id="rId19" Type="http://schemas.openxmlformats.org/officeDocument/2006/relationships/ctrlProp" Target="../ctrlProps/ctrlProp40.xml"/><Relationship Id="rId4" Type="http://schemas.openxmlformats.org/officeDocument/2006/relationships/ctrlProp" Target="../ctrlProps/ctrlProp25.xml"/><Relationship Id="rId9" Type="http://schemas.openxmlformats.org/officeDocument/2006/relationships/ctrlProp" Target="../ctrlProps/ctrlProp30.xml"/><Relationship Id="rId14" Type="http://schemas.openxmlformats.org/officeDocument/2006/relationships/ctrlProp" Target="../ctrlProps/ctrlProp35.xml"/><Relationship Id="rId22" Type="http://schemas.openxmlformats.org/officeDocument/2006/relationships/ctrlProp" Target="../ctrlProps/ctrlProp43.xml"/><Relationship Id="rId27" Type="http://schemas.openxmlformats.org/officeDocument/2006/relationships/ctrlProp" Target="../ctrlProps/ctrlProp4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46"/>
  <sheetViews>
    <sheetView view="pageBreakPreview" zoomScale="70" zoomScaleNormal="100" zoomScaleSheetLayoutView="70" workbookViewId="0">
      <selection sqref="A1:X6"/>
    </sheetView>
  </sheetViews>
  <sheetFormatPr defaultRowHeight="18.75" x14ac:dyDescent="0.4"/>
  <cols>
    <col min="2" max="3" width="9" customWidth="1"/>
    <col min="6" max="7" width="9" customWidth="1"/>
    <col min="8" max="9" width="9.375" customWidth="1"/>
    <col min="17" max="18" width="9.375" customWidth="1"/>
    <col min="19" max="24" width="11.375" customWidth="1"/>
  </cols>
  <sheetData>
    <row r="1" spans="1:24" ht="18.75" customHeight="1" x14ac:dyDescent="0.4">
      <c r="A1" s="59" t="s">
        <v>19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1"/>
    </row>
    <row r="2" spans="1:24" ht="18.75" customHeight="1" x14ac:dyDescent="0.4">
      <c r="A2" s="62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4"/>
    </row>
    <row r="3" spans="1:24" ht="18.75" customHeight="1" x14ac:dyDescent="0.4">
      <c r="A3" s="62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4"/>
    </row>
    <row r="4" spans="1:24" ht="18.75" customHeight="1" x14ac:dyDescent="0.4">
      <c r="A4" s="62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</row>
    <row r="5" spans="1:24" ht="18.75" customHeight="1" x14ac:dyDescent="0.4">
      <c r="A5" s="62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</row>
    <row r="6" spans="1:24" ht="18.75" customHeight="1" thickBot="1" x14ac:dyDescent="0.45">
      <c r="A6" s="65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7"/>
    </row>
    <row r="7" spans="1:24" ht="18.75" customHeight="1" x14ac:dyDescent="0.4">
      <c r="A7" s="47" t="s">
        <v>5</v>
      </c>
      <c r="B7" s="48"/>
      <c r="C7" s="48"/>
      <c r="D7" s="48"/>
      <c r="E7" s="48"/>
      <c r="F7" s="48"/>
      <c r="G7" s="48"/>
      <c r="H7" s="48"/>
      <c r="I7" s="48"/>
      <c r="J7" s="68" t="s">
        <v>14</v>
      </c>
      <c r="K7" s="69"/>
      <c r="L7" s="69"/>
      <c r="M7" s="69"/>
      <c r="N7" s="69"/>
      <c r="O7" s="69"/>
      <c r="P7" s="69"/>
      <c r="Q7" s="69"/>
      <c r="R7" s="70"/>
      <c r="S7" s="25"/>
      <c r="T7" s="26"/>
      <c r="U7" s="26"/>
      <c r="V7" s="26"/>
      <c r="W7" s="26"/>
      <c r="X7" s="27"/>
    </row>
    <row r="8" spans="1:24" ht="18.75" customHeight="1" x14ac:dyDescent="0.4">
      <c r="A8" s="47"/>
      <c r="B8" s="48"/>
      <c r="C8" s="48"/>
      <c r="D8" s="48"/>
      <c r="E8" s="48"/>
      <c r="F8" s="48"/>
      <c r="G8" s="48"/>
      <c r="H8" s="48"/>
      <c r="I8" s="48"/>
      <c r="J8" s="71"/>
      <c r="K8" s="72"/>
      <c r="L8" s="72"/>
      <c r="M8" s="72"/>
      <c r="N8" s="72"/>
      <c r="O8" s="72"/>
      <c r="P8" s="72"/>
      <c r="Q8" s="72"/>
      <c r="R8" s="73"/>
      <c r="S8" s="28"/>
      <c r="T8" s="29"/>
      <c r="U8" s="29"/>
      <c r="V8" s="29"/>
      <c r="W8" s="29"/>
      <c r="X8" s="30"/>
    </row>
    <row r="9" spans="1:24" ht="18.75" customHeight="1" thickBot="1" x14ac:dyDescent="0.45">
      <c r="A9" s="49"/>
      <c r="B9" s="50"/>
      <c r="C9" s="50"/>
      <c r="D9" s="50"/>
      <c r="E9" s="50"/>
      <c r="F9" s="50"/>
      <c r="G9" s="50"/>
      <c r="H9" s="50"/>
      <c r="I9" s="50"/>
      <c r="J9" s="74"/>
      <c r="K9" s="75"/>
      <c r="L9" s="75"/>
      <c r="M9" s="75"/>
      <c r="N9" s="75"/>
      <c r="O9" s="75"/>
      <c r="P9" s="75"/>
      <c r="Q9" s="75"/>
      <c r="R9" s="76"/>
      <c r="S9" s="28"/>
      <c r="T9" s="29"/>
      <c r="U9" s="29"/>
      <c r="V9" s="29"/>
      <c r="W9" s="29"/>
      <c r="X9" s="30"/>
    </row>
    <row r="10" spans="1:24" ht="18.75" customHeight="1" x14ac:dyDescent="0.4">
      <c r="A10" s="39" t="s">
        <v>9</v>
      </c>
      <c r="B10" s="35" t="s">
        <v>0</v>
      </c>
      <c r="C10" s="35"/>
      <c r="D10" s="35" t="s">
        <v>11</v>
      </c>
      <c r="E10" s="35"/>
      <c r="F10" s="34" t="s">
        <v>12</v>
      </c>
      <c r="G10" s="35"/>
      <c r="H10" s="34" t="s">
        <v>13</v>
      </c>
      <c r="I10" s="37"/>
      <c r="J10" s="39" t="s">
        <v>9</v>
      </c>
      <c r="K10" s="35" t="s">
        <v>0</v>
      </c>
      <c r="L10" s="35"/>
      <c r="M10" s="35" t="s">
        <v>11</v>
      </c>
      <c r="N10" s="35"/>
      <c r="O10" s="34" t="s">
        <v>12</v>
      </c>
      <c r="P10" s="35"/>
      <c r="Q10" s="34" t="s">
        <v>13</v>
      </c>
      <c r="R10" s="57"/>
      <c r="S10" s="28"/>
      <c r="T10" s="29"/>
      <c r="U10" s="29"/>
      <c r="V10" s="29"/>
      <c r="W10" s="29"/>
      <c r="X10" s="30"/>
    </row>
    <row r="11" spans="1:24" x14ac:dyDescent="0.4">
      <c r="A11" s="40"/>
      <c r="B11" s="36"/>
      <c r="C11" s="36"/>
      <c r="D11" s="36"/>
      <c r="E11" s="36"/>
      <c r="F11" s="36"/>
      <c r="G11" s="36"/>
      <c r="H11" s="36"/>
      <c r="I11" s="38"/>
      <c r="J11" s="40"/>
      <c r="K11" s="36"/>
      <c r="L11" s="36"/>
      <c r="M11" s="36"/>
      <c r="N11" s="36"/>
      <c r="O11" s="36"/>
      <c r="P11" s="36"/>
      <c r="Q11" s="36"/>
      <c r="R11" s="58"/>
      <c r="S11" s="28"/>
      <c r="T11" s="29"/>
      <c r="U11" s="29"/>
      <c r="V11" s="29"/>
      <c r="W11" s="29"/>
      <c r="X11" s="30"/>
    </row>
    <row r="12" spans="1:24" x14ac:dyDescent="0.4">
      <c r="A12" s="14"/>
      <c r="B12" s="15" t="s">
        <v>1</v>
      </c>
      <c r="C12" s="15"/>
      <c r="D12" s="15">
        <v>100</v>
      </c>
      <c r="E12" s="15"/>
      <c r="F12" s="17">
        <v>2</v>
      </c>
      <c r="G12" s="17"/>
      <c r="H12" s="12">
        <f>D12*F12*0.496/1000</f>
        <v>9.9199999999999997E-2</v>
      </c>
      <c r="I12" s="16"/>
      <c r="J12" s="14"/>
      <c r="K12" s="15" t="s">
        <v>1</v>
      </c>
      <c r="L12" s="15"/>
      <c r="M12" s="15">
        <v>100</v>
      </c>
      <c r="N12" s="15"/>
      <c r="O12" s="15"/>
      <c r="P12" s="15"/>
      <c r="Q12" s="12">
        <f>M12*O12*0.496/1000</f>
        <v>0</v>
      </c>
      <c r="R12" s="13"/>
      <c r="S12" s="28"/>
      <c r="T12" s="29"/>
      <c r="U12" s="29"/>
      <c r="V12" s="29"/>
      <c r="W12" s="29"/>
      <c r="X12" s="30"/>
    </row>
    <row r="13" spans="1:24" x14ac:dyDescent="0.4">
      <c r="A13" s="14"/>
      <c r="B13" s="15"/>
      <c r="C13" s="15"/>
      <c r="D13" s="15"/>
      <c r="E13" s="15"/>
      <c r="F13" s="17"/>
      <c r="G13" s="17"/>
      <c r="H13" s="12"/>
      <c r="I13" s="16"/>
      <c r="J13" s="14"/>
      <c r="K13" s="15"/>
      <c r="L13" s="15"/>
      <c r="M13" s="15"/>
      <c r="N13" s="15"/>
      <c r="O13" s="15"/>
      <c r="P13" s="15"/>
      <c r="Q13" s="12"/>
      <c r="R13" s="13"/>
      <c r="S13" s="28"/>
      <c r="T13" s="29"/>
      <c r="U13" s="29"/>
      <c r="V13" s="29"/>
      <c r="W13" s="29"/>
      <c r="X13" s="30"/>
    </row>
    <row r="14" spans="1:24" x14ac:dyDescent="0.4">
      <c r="A14" s="14"/>
      <c r="B14" s="15" t="s">
        <v>2</v>
      </c>
      <c r="C14" s="15"/>
      <c r="D14" s="15">
        <v>40</v>
      </c>
      <c r="E14" s="15"/>
      <c r="F14" s="17"/>
      <c r="G14" s="17"/>
      <c r="H14" s="12">
        <f t="shared" ref="H14" si="0">D14*F14*0.496/1000</f>
        <v>0</v>
      </c>
      <c r="I14" s="16"/>
      <c r="J14" s="14"/>
      <c r="K14" s="15" t="s">
        <v>2</v>
      </c>
      <c r="L14" s="15"/>
      <c r="M14" s="15">
        <v>40</v>
      </c>
      <c r="N14" s="15"/>
      <c r="O14" s="17">
        <v>3</v>
      </c>
      <c r="P14" s="17"/>
      <c r="Q14" s="12">
        <f t="shared" ref="Q14" si="1">M14*O14*0.496/1000</f>
        <v>5.9519999999999997E-2</v>
      </c>
      <c r="R14" s="13"/>
      <c r="S14" s="28"/>
      <c r="T14" s="29"/>
      <c r="U14" s="29"/>
      <c r="V14" s="29"/>
      <c r="W14" s="29"/>
      <c r="X14" s="30"/>
    </row>
    <row r="15" spans="1:24" x14ac:dyDescent="0.4">
      <c r="A15" s="14"/>
      <c r="B15" s="15"/>
      <c r="C15" s="15"/>
      <c r="D15" s="15"/>
      <c r="E15" s="15"/>
      <c r="F15" s="17"/>
      <c r="G15" s="17"/>
      <c r="H15" s="12"/>
      <c r="I15" s="16"/>
      <c r="J15" s="14"/>
      <c r="K15" s="15"/>
      <c r="L15" s="15"/>
      <c r="M15" s="15"/>
      <c r="N15" s="15"/>
      <c r="O15" s="17"/>
      <c r="P15" s="17"/>
      <c r="Q15" s="12"/>
      <c r="R15" s="13"/>
      <c r="S15" s="28"/>
      <c r="T15" s="29"/>
      <c r="U15" s="29"/>
      <c r="V15" s="29"/>
      <c r="W15" s="29"/>
      <c r="X15" s="30"/>
    </row>
    <row r="16" spans="1:24" x14ac:dyDescent="0.4">
      <c r="A16" s="14"/>
      <c r="B16" s="15" t="s">
        <v>10</v>
      </c>
      <c r="C16" s="15"/>
      <c r="D16" s="15">
        <v>210</v>
      </c>
      <c r="E16" s="15"/>
      <c r="F16" s="17">
        <v>2</v>
      </c>
      <c r="G16" s="17"/>
      <c r="H16" s="12">
        <f t="shared" ref="H16" si="2">D16*F16*0.496/1000</f>
        <v>0.20832000000000001</v>
      </c>
      <c r="I16" s="16"/>
      <c r="J16" s="14"/>
      <c r="K16" s="15" t="s">
        <v>10</v>
      </c>
      <c r="L16" s="15"/>
      <c r="M16" s="15">
        <v>210</v>
      </c>
      <c r="N16" s="15"/>
      <c r="O16" s="17">
        <v>3</v>
      </c>
      <c r="P16" s="17"/>
      <c r="Q16" s="12">
        <f t="shared" ref="Q16" si="3">M16*O16*0.496/1000</f>
        <v>0.31248000000000004</v>
      </c>
      <c r="R16" s="13"/>
      <c r="S16" s="28"/>
      <c r="T16" s="29"/>
      <c r="U16" s="29"/>
      <c r="V16" s="29"/>
      <c r="W16" s="29"/>
      <c r="X16" s="30"/>
    </row>
    <row r="17" spans="1:24" x14ac:dyDescent="0.4">
      <c r="A17" s="14"/>
      <c r="B17" s="15"/>
      <c r="C17" s="15"/>
      <c r="D17" s="15"/>
      <c r="E17" s="15"/>
      <c r="F17" s="17"/>
      <c r="G17" s="17"/>
      <c r="H17" s="12"/>
      <c r="I17" s="16"/>
      <c r="J17" s="14"/>
      <c r="K17" s="15"/>
      <c r="L17" s="15"/>
      <c r="M17" s="15"/>
      <c r="N17" s="15"/>
      <c r="O17" s="17"/>
      <c r="P17" s="17"/>
      <c r="Q17" s="12"/>
      <c r="R17" s="13"/>
      <c r="S17" s="28"/>
      <c r="T17" s="29"/>
      <c r="U17" s="29"/>
      <c r="V17" s="29"/>
      <c r="W17" s="29"/>
      <c r="X17" s="30"/>
    </row>
    <row r="18" spans="1:24" ht="19.5" thickBot="1" x14ac:dyDescent="0.45">
      <c r="A18" s="14"/>
      <c r="B18" s="15" t="s">
        <v>8</v>
      </c>
      <c r="C18" s="15"/>
      <c r="D18" s="15">
        <v>100</v>
      </c>
      <c r="E18" s="15"/>
      <c r="F18" s="17"/>
      <c r="G18" s="17"/>
      <c r="H18" s="12">
        <f t="shared" ref="H18" si="4">D18*F18*0.496/1000</f>
        <v>0</v>
      </c>
      <c r="I18" s="16"/>
      <c r="J18" s="14"/>
      <c r="K18" s="15" t="s">
        <v>8</v>
      </c>
      <c r="L18" s="15"/>
      <c r="M18" s="15">
        <v>100</v>
      </c>
      <c r="N18" s="15"/>
      <c r="O18" s="17">
        <v>3</v>
      </c>
      <c r="P18" s="17"/>
      <c r="Q18" s="12">
        <f t="shared" ref="Q18" si="5">M18*O18*0.496/1000</f>
        <v>0.14880000000000002</v>
      </c>
      <c r="R18" s="13"/>
      <c r="S18" s="31"/>
      <c r="T18" s="32"/>
      <c r="U18" s="32"/>
      <c r="V18" s="32"/>
      <c r="W18" s="32"/>
      <c r="X18" s="33"/>
    </row>
    <row r="19" spans="1:24" x14ac:dyDescent="0.4">
      <c r="A19" s="14"/>
      <c r="B19" s="15"/>
      <c r="C19" s="15"/>
      <c r="D19" s="15"/>
      <c r="E19" s="15"/>
      <c r="F19" s="17"/>
      <c r="G19" s="17"/>
      <c r="H19" s="12"/>
      <c r="I19" s="16"/>
      <c r="J19" s="14"/>
      <c r="K19" s="15"/>
      <c r="L19" s="15"/>
      <c r="M19" s="15"/>
      <c r="N19" s="15"/>
      <c r="O19" s="17"/>
      <c r="P19" s="17"/>
      <c r="Q19" s="12"/>
      <c r="R19" s="13"/>
      <c r="S19" s="18" t="s">
        <v>21</v>
      </c>
      <c r="T19" s="19"/>
      <c r="U19" s="19"/>
      <c r="V19" s="19"/>
      <c r="W19" s="19"/>
      <c r="X19" s="20"/>
    </row>
    <row r="20" spans="1:24" x14ac:dyDescent="0.4">
      <c r="A20" s="14"/>
      <c r="B20" s="15" t="s">
        <v>4</v>
      </c>
      <c r="C20" s="15"/>
      <c r="D20" s="15">
        <v>660</v>
      </c>
      <c r="E20" s="15"/>
      <c r="F20" s="17">
        <v>2</v>
      </c>
      <c r="G20" s="17"/>
      <c r="H20" s="12">
        <f t="shared" ref="H20" si="6">D20*F20*0.496/1000</f>
        <v>0.65472000000000008</v>
      </c>
      <c r="I20" s="16"/>
      <c r="J20" s="14"/>
      <c r="K20" s="15" t="s">
        <v>4</v>
      </c>
      <c r="L20" s="15"/>
      <c r="M20" s="15">
        <v>660</v>
      </c>
      <c r="N20" s="15"/>
      <c r="O20" s="17">
        <v>3</v>
      </c>
      <c r="P20" s="17"/>
      <c r="Q20" s="12">
        <f t="shared" ref="Q20" si="7">M20*O20*0.496/1000</f>
        <v>0.98208000000000006</v>
      </c>
      <c r="R20" s="13"/>
      <c r="S20" s="21"/>
      <c r="T20" s="21"/>
      <c r="U20" s="21"/>
      <c r="V20" s="21"/>
      <c r="W20" s="21"/>
      <c r="X20" s="22"/>
    </row>
    <row r="21" spans="1:24" x14ac:dyDescent="0.4">
      <c r="A21" s="14"/>
      <c r="B21" s="15"/>
      <c r="C21" s="15"/>
      <c r="D21" s="15"/>
      <c r="E21" s="15"/>
      <c r="F21" s="17"/>
      <c r="G21" s="17"/>
      <c r="H21" s="12"/>
      <c r="I21" s="16"/>
      <c r="J21" s="14"/>
      <c r="K21" s="15"/>
      <c r="L21" s="15"/>
      <c r="M21" s="15"/>
      <c r="N21" s="15"/>
      <c r="O21" s="17"/>
      <c r="P21" s="17"/>
      <c r="Q21" s="12"/>
      <c r="R21" s="13"/>
      <c r="S21" s="21"/>
      <c r="T21" s="21"/>
      <c r="U21" s="21"/>
      <c r="V21" s="21"/>
      <c r="W21" s="21"/>
      <c r="X21" s="22"/>
    </row>
    <row r="22" spans="1:24" ht="19.5" thickBot="1" x14ac:dyDescent="0.45">
      <c r="A22" s="14"/>
      <c r="B22" s="15" t="s">
        <v>3</v>
      </c>
      <c r="C22" s="15"/>
      <c r="D22" s="15">
        <v>30</v>
      </c>
      <c r="E22" s="15"/>
      <c r="F22" s="17"/>
      <c r="G22" s="17"/>
      <c r="H22" s="12">
        <f t="shared" ref="H22" si="8">D22*F22*0.496/1000</f>
        <v>0</v>
      </c>
      <c r="I22" s="16"/>
      <c r="J22" s="14"/>
      <c r="K22" s="15" t="s">
        <v>3</v>
      </c>
      <c r="L22" s="15"/>
      <c r="M22" s="15">
        <v>30</v>
      </c>
      <c r="N22" s="15"/>
      <c r="O22" s="17"/>
      <c r="P22" s="17"/>
      <c r="Q22" s="12">
        <f t="shared" ref="Q22" si="9">M22*O22*0.496/1000</f>
        <v>0</v>
      </c>
      <c r="R22" s="13"/>
      <c r="S22" s="23"/>
      <c r="T22" s="23"/>
      <c r="U22" s="23"/>
      <c r="V22" s="23"/>
      <c r="W22" s="23"/>
      <c r="X22" s="24"/>
    </row>
    <row r="23" spans="1:24" x14ac:dyDescent="0.4">
      <c r="A23" s="14"/>
      <c r="B23" s="15"/>
      <c r="C23" s="15"/>
      <c r="D23" s="15"/>
      <c r="E23" s="15"/>
      <c r="F23" s="17"/>
      <c r="G23" s="17"/>
      <c r="H23" s="12"/>
      <c r="I23" s="16"/>
      <c r="J23" s="14"/>
      <c r="K23" s="15"/>
      <c r="L23" s="15"/>
      <c r="M23" s="15"/>
      <c r="N23" s="15"/>
      <c r="O23" s="17"/>
      <c r="P23" s="17"/>
      <c r="Q23" s="12"/>
      <c r="R23" s="13"/>
      <c r="S23" s="54">
        <f>H24+Q24+H43+Q43</f>
        <v>2.7329600000000003</v>
      </c>
      <c r="T23" s="55"/>
      <c r="U23" s="55"/>
      <c r="V23" s="55"/>
      <c r="W23" s="41" t="s">
        <v>16</v>
      </c>
      <c r="X23" s="42"/>
    </row>
    <row r="24" spans="1:24" x14ac:dyDescent="0.4">
      <c r="A24" s="2" t="s">
        <v>15</v>
      </c>
      <c r="B24" s="3"/>
      <c r="C24" s="3"/>
      <c r="D24" s="3"/>
      <c r="E24" s="3"/>
      <c r="F24" s="3"/>
      <c r="G24" s="3"/>
      <c r="H24" s="6">
        <f>SUM(H12:I23)</f>
        <v>0.9622400000000001</v>
      </c>
      <c r="I24" s="7"/>
      <c r="J24" s="2" t="s">
        <v>15</v>
      </c>
      <c r="K24" s="3"/>
      <c r="L24" s="3"/>
      <c r="M24" s="3"/>
      <c r="N24" s="3"/>
      <c r="O24" s="3"/>
      <c r="P24" s="3"/>
      <c r="Q24" s="6">
        <f>SUM(Q12:R23)</f>
        <v>1.5028800000000002</v>
      </c>
      <c r="R24" s="10"/>
      <c r="S24" s="55"/>
      <c r="T24" s="55"/>
      <c r="U24" s="55"/>
      <c r="V24" s="55"/>
      <c r="W24" s="41"/>
      <c r="X24" s="42"/>
    </row>
    <row r="25" spans="1:24" ht="19.5" thickBot="1" x14ac:dyDescent="0.45">
      <c r="A25" s="4"/>
      <c r="B25" s="5"/>
      <c r="C25" s="5"/>
      <c r="D25" s="5"/>
      <c r="E25" s="5"/>
      <c r="F25" s="5"/>
      <c r="G25" s="5"/>
      <c r="H25" s="8"/>
      <c r="I25" s="9"/>
      <c r="J25" s="4"/>
      <c r="K25" s="5"/>
      <c r="L25" s="5"/>
      <c r="M25" s="5"/>
      <c r="N25" s="5"/>
      <c r="O25" s="5"/>
      <c r="P25" s="5"/>
      <c r="Q25" s="8"/>
      <c r="R25" s="11"/>
      <c r="S25" s="55"/>
      <c r="T25" s="55"/>
      <c r="U25" s="55"/>
      <c r="V25" s="55"/>
      <c r="W25" s="41"/>
      <c r="X25" s="42"/>
    </row>
    <row r="26" spans="1:24" ht="18.75" customHeight="1" x14ac:dyDescent="0.4">
      <c r="A26" s="45" t="s">
        <v>6</v>
      </c>
      <c r="B26" s="46"/>
      <c r="C26" s="46"/>
      <c r="D26" s="46"/>
      <c r="E26" s="46"/>
      <c r="F26" s="46"/>
      <c r="G26" s="46"/>
      <c r="H26" s="46"/>
      <c r="I26" s="46"/>
      <c r="J26" s="45" t="s">
        <v>7</v>
      </c>
      <c r="K26" s="46"/>
      <c r="L26" s="46"/>
      <c r="M26" s="46"/>
      <c r="N26" s="46"/>
      <c r="O26" s="46"/>
      <c r="P26" s="46"/>
      <c r="Q26" s="46"/>
      <c r="R26" s="51"/>
      <c r="S26" s="55"/>
      <c r="T26" s="55"/>
      <c r="U26" s="55"/>
      <c r="V26" s="55"/>
      <c r="W26" s="41"/>
      <c r="X26" s="42"/>
    </row>
    <row r="27" spans="1:24" ht="18.75" customHeight="1" x14ac:dyDescent="0.4">
      <c r="A27" s="47"/>
      <c r="B27" s="48"/>
      <c r="C27" s="48"/>
      <c r="D27" s="48"/>
      <c r="E27" s="48"/>
      <c r="F27" s="48"/>
      <c r="G27" s="48"/>
      <c r="H27" s="48"/>
      <c r="I27" s="48"/>
      <c r="J27" s="47"/>
      <c r="K27" s="48"/>
      <c r="L27" s="48"/>
      <c r="M27" s="48"/>
      <c r="N27" s="48"/>
      <c r="O27" s="48"/>
      <c r="P27" s="48"/>
      <c r="Q27" s="48"/>
      <c r="R27" s="52"/>
      <c r="S27" s="55"/>
      <c r="T27" s="55"/>
      <c r="U27" s="55"/>
      <c r="V27" s="55"/>
      <c r="W27" s="41"/>
      <c r="X27" s="42"/>
    </row>
    <row r="28" spans="1:24" ht="18.75" customHeight="1" thickBot="1" x14ac:dyDescent="0.45">
      <c r="A28" s="49"/>
      <c r="B28" s="50"/>
      <c r="C28" s="50"/>
      <c r="D28" s="50"/>
      <c r="E28" s="50"/>
      <c r="F28" s="50"/>
      <c r="G28" s="50"/>
      <c r="H28" s="50"/>
      <c r="I28" s="50"/>
      <c r="J28" s="49"/>
      <c r="K28" s="50"/>
      <c r="L28" s="50"/>
      <c r="M28" s="50"/>
      <c r="N28" s="50"/>
      <c r="O28" s="50"/>
      <c r="P28" s="50"/>
      <c r="Q28" s="50"/>
      <c r="R28" s="53"/>
      <c r="S28" s="55"/>
      <c r="T28" s="55"/>
      <c r="U28" s="55"/>
      <c r="V28" s="55"/>
      <c r="W28" s="41"/>
      <c r="X28" s="42"/>
    </row>
    <row r="29" spans="1:24" x14ac:dyDescent="0.4">
      <c r="A29" s="39" t="s">
        <v>9</v>
      </c>
      <c r="B29" s="35" t="s">
        <v>0</v>
      </c>
      <c r="C29" s="35"/>
      <c r="D29" s="35" t="s">
        <v>11</v>
      </c>
      <c r="E29" s="35"/>
      <c r="F29" s="34" t="s">
        <v>12</v>
      </c>
      <c r="G29" s="35"/>
      <c r="H29" s="34" t="s">
        <v>13</v>
      </c>
      <c r="I29" s="37"/>
      <c r="J29" s="39" t="s">
        <v>9</v>
      </c>
      <c r="K29" s="35" t="s">
        <v>0</v>
      </c>
      <c r="L29" s="35"/>
      <c r="M29" s="35" t="s">
        <v>11</v>
      </c>
      <c r="N29" s="35"/>
      <c r="O29" s="34" t="s">
        <v>12</v>
      </c>
      <c r="P29" s="35"/>
      <c r="Q29" s="34" t="s">
        <v>13</v>
      </c>
      <c r="R29" s="57"/>
      <c r="S29" s="55"/>
      <c r="T29" s="55"/>
      <c r="U29" s="55"/>
      <c r="V29" s="55"/>
      <c r="W29" s="41"/>
      <c r="X29" s="42"/>
    </row>
    <row r="30" spans="1:24" ht="19.5" thickBot="1" x14ac:dyDescent="0.45">
      <c r="A30" s="40"/>
      <c r="B30" s="36"/>
      <c r="C30" s="36"/>
      <c r="D30" s="36"/>
      <c r="E30" s="36"/>
      <c r="F30" s="36"/>
      <c r="G30" s="36"/>
      <c r="H30" s="36"/>
      <c r="I30" s="38"/>
      <c r="J30" s="40"/>
      <c r="K30" s="36"/>
      <c r="L30" s="36"/>
      <c r="M30" s="36"/>
      <c r="N30" s="36"/>
      <c r="O30" s="36"/>
      <c r="P30" s="36"/>
      <c r="Q30" s="36"/>
      <c r="R30" s="58"/>
      <c r="S30" s="56"/>
      <c r="T30" s="56"/>
      <c r="U30" s="56"/>
      <c r="V30" s="56"/>
      <c r="W30" s="43"/>
      <c r="X30" s="44"/>
    </row>
    <row r="31" spans="1:24" x14ac:dyDescent="0.4">
      <c r="A31" s="14"/>
      <c r="B31" s="15" t="s">
        <v>1</v>
      </c>
      <c r="C31" s="15"/>
      <c r="D31" s="15">
        <v>100</v>
      </c>
      <c r="E31" s="15"/>
      <c r="F31" s="15"/>
      <c r="G31" s="15"/>
      <c r="H31" s="12">
        <f>D31*F31*0.496/1000</f>
        <v>0</v>
      </c>
      <c r="I31" s="16"/>
      <c r="J31" s="14"/>
      <c r="K31" s="15" t="s">
        <v>1</v>
      </c>
      <c r="L31" s="15"/>
      <c r="M31" s="15">
        <v>100</v>
      </c>
      <c r="N31" s="15"/>
      <c r="O31" s="15"/>
      <c r="P31" s="15"/>
      <c r="Q31" s="12">
        <f>M31*O31*0.496/1000</f>
        <v>0</v>
      </c>
      <c r="R31" s="13"/>
      <c r="S31" s="25"/>
      <c r="T31" s="26"/>
      <c r="U31" s="26"/>
      <c r="V31" s="26"/>
      <c r="W31" s="26"/>
      <c r="X31" s="27"/>
    </row>
    <row r="32" spans="1:24" x14ac:dyDescent="0.4">
      <c r="A32" s="14"/>
      <c r="B32" s="15"/>
      <c r="C32" s="15"/>
      <c r="D32" s="15"/>
      <c r="E32" s="15"/>
      <c r="F32" s="15"/>
      <c r="G32" s="15"/>
      <c r="H32" s="12"/>
      <c r="I32" s="16"/>
      <c r="J32" s="14"/>
      <c r="K32" s="15"/>
      <c r="L32" s="15"/>
      <c r="M32" s="15"/>
      <c r="N32" s="15"/>
      <c r="O32" s="15"/>
      <c r="P32" s="15"/>
      <c r="Q32" s="12"/>
      <c r="R32" s="13"/>
      <c r="S32" s="28"/>
      <c r="T32" s="29"/>
      <c r="U32" s="29"/>
      <c r="V32" s="29"/>
      <c r="W32" s="29"/>
      <c r="X32" s="30"/>
    </row>
    <row r="33" spans="1:24" x14ac:dyDescent="0.4">
      <c r="A33" s="14"/>
      <c r="B33" s="15" t="s">
        <v>2</v>
      </c>
      <c r="C33" s="15"/>
      <c r="D33" s="15">
        <v>40</v>
      </c>
      <c r="E33" s="15"/>
      <c r="F33" s="17">
        <v>3</v>
      </c>
      <c r="G33" s="17"/>
      <c r="H33" s="12">
        <f t="shared" ref="H33" si="10">D33*F33*0.496/1000</f>
        <v>5.9519999999999997E-2</v>
      </c>
      <c r="I33" s="16"/>
      <c r="J33" s="14"/>
      <c r="K33" s="15" t="s">
        <v>2</v>
      </c>
      <c r="L33" s="15"/>
      <c r="M33" s="15">
        <v>40</v>
      </c>
      <c r="N33" s="15"/>
      <c r="O33" s="15"/>
      <c r="P33" s="15"/>
      <c r="Q33" s="12">
        <f t="shared" ref="Q33" si="11">M33*O33*0.496/1000</f>
        <v>0</v>
      </c>
      <c r="R33" s="13"/>
      <c r="S33" s="28"/>
      <c r="T33" s="29"/>
      <c r="U33" s="29"/>
      <c r="V33" s="29"/>
      <c r="W33" s="29"/>
      <c r="X33" s="30"/>
    </row>
    <row r="34" spans="1:24" x14ac:dyDescent="0.4">
      <c r="A34" s="14"/>
      <c r="B34" s="15"/>
      <c r="C34" s="15"/>
      <c r="D34" s="15"/>
      <c r="E34" s="15"/>
      <c r="F34" s="17"/>
      <c r="G34" s="17"/>
      <c r="H34" s="12"/>
      <c r="I34" s="16"/>
      <c r="J34" s="14"/>
      <c r="K34" s="15"/>
      <c r="L34" s="15"/>
      <c r="M34" s="15"/>
      <c r="N34" s="15"/>
      <c r="O34" s="15"/>
      <c r="P34" s="15"/>
      <c r="Q34" s="12"/>
      <c r="R34" s="13"/>
      <c r="S34" s="28"/>
      <c r="T34" s="29"/>
      <c r="U34" s="29"/>
      <c r="V34" s="29"/>
      <c r="W34" s="29"/>
      <c r="X34" s="30"/>
    </row>
    <row r="35" spans="1:24" x14ac:dyDescent="0.4">
      <c r="A35" s="14"/>
      <c r="B35" s="15" t="s">
        <v>10</v>
      </c>
      <c r="C35" s="15"/>
      <c r="D35" s="15">
        <v>210</v>
      </c>
      <c r="E35" s="15"/>
      <c r="F35" s="15"/>
      <c r="G35" s="15"/>
      <c r="H35" s="12">
        <f t="shared" ref="H35" si="12">D35*F35*0.496/1000</f>
        <v>0</v>
      </c>
      <c r="I35" s="16"/>
      <c r="J35" s="14"/>
      <c r="K35" s="15" t="s">
        <v>10</v>
      </c>
      <c r="L35" s="15"/>
      <c r="M35" s="15">
        <v>210</v>
      </c>
      <c r="N35" s="15"/>
      <c r="O35" s="17">
        <v>2</v>
      </c>
      <c r="P35" s="17"/>
      <c r="Q35" s="12">
        <f t="shared" ref="Q35" si="13">M35*O35*0.496/1000</f>
        <v>0.20832000000000001</v>
      </c>
      <c r="R35" s="13"/>
      <c r="S35" s="28"/>
      <c r="T35" s="29"/>
      <c r="U35" s="29"/>
      <c r="V35" s="29"/>
      <c r="W35" s="29"/>
      <c r="X35" s="30"/>
    </row>
    <row r="36" spans="1:24" x14ac:dyDescent="0.4">
      <c r="A36" s="14"/>
      <c r="B36" s="15"/>
      <c r="C36" s="15"/>
      <c r="D36" s="15"/>
      <c r="E36" s="15"/>
      <c r="F36" s="15"/>
      <c r="G36" s="15"/>
      <c r="H36" s="12"/>
      <c r="I36" s="16"/>
      <c r="J36" s="14"/>
      <c r="K36" s="15"/>
      <c r="L36" s="15"/>
      <c r="M36" s="15"/>
      <c r="N36" s="15"/>
      <c r="O36" s="17"/>
      <c r="P36" s="17"/>
      <c r="Q36" s="12"/>
      <c r="R36" s="13"/>
      <c r="S36" s="28"/>
      <c r="T36" s="29"/>
      <c r="U36" s="29"/>
      <c r="V36" s="29"/>
      <c r="W36" s="29"/>
      <c r="X36" s="30"/>
    </row>
    <row r="37" spans="1:24" x14ac:dyDescent="0.4">
      <c r="A37" s="14"/>
      <c r="B37" s="15" t="s">
        <v>8</v>
      </c>
      <c r="C37" s="15"/>
      <c r="D37" s="15">
        <v>100</v>
      </c>
      <c r="E37" s="15"/>
      <c r="F37" s="15"/>
      <c r="G37" s="15"/>
      <c r="H37" s="12">
        <f t="shared" ref="H37" si="14">D37*F37*0.496/1000</f>
        <v>0</v>
      </c>
      <c r="I37" s="16"/>
      <c r="J37" s="14"/>
      <c r="K37" s="15" t="s">
        <v>8</v>
      </c>
      <c r="L37" s="15"/>
      <c r="M37" s="15">
        <v>100</v>
      </c>
      <c r="N37" s="15"/>
      <c r="O37" s="15"/>
      <c r="P37" s="15"/>
      <c r="Q37" s="12">
        <f t="shared" ref="Q37" si="15">M37*O37*0.496/1000</f>
        <v>0</v>
      </c>
      <c r="R37" s="13"/>
      <c r="S37" s="28"/>
      <c r="T37" s="29"/>
      <c r="U37" s="29"/>
      <c r="V37" s="29"/>
      <c r="W37" s="29"/>
      <c r="X37" s="30"/>
    </row>
    <row r="38" spans="1:24" x14ac:dyDescent="0.4">
      <c r="A38" s="14"/>
      <c r="B38" s="15"/>
      <c r="C38" s="15"/>
      <c r="D38" s="15"/>
      <c r="E38" s="15"/>
      <c r="F38" s="15"/>
      <c r="G38" s="15"/>
      <c r="H38" s="12"/>
      <c r="I38" s="16"/>
      <c r="J38" s="14"/>
      <c r="K38" s="15"/>
      <c r="L38" s="15"/>
      <c r="M38" s="15"/>
      <c r="N38" s="15"/>
      <c r="O38" s="15"/>
      <c r="P38" s="15"/>
      <c r="Q38" s="12"/>
      <c r="R38" s="13"/>
      <c r="S38" s="28"/>
      <c r="T38" s="29"/>
      <c r="U38" s="29"/>
      <c r="V38" s="29"/>
      <c r="W38" s="29"/>
      <c r="X38" s="30"/>
    </row>
    <row r="39" spans="1:24" x14ac:dyDescent="0.4">
      <c r="A39" s="14"/>
      <c r="B39" s="15" t="s">
        <v>4</v>
      </c>
      <c r="C39" s="15"/>
      <c r="D39" s="15">
        <v>660</v>
      </c>
      <c r="E39" s="15"/>
      <c r="F39" s="15"/>
      <c r="G39" s="15"/>
      <c r="H39" s="12">
        <f t="shared" ref="H39" si="16">D39*F39*0.496/1000</f>
        <v>0</v>
      </c>
      <c r="I39" s="16"/>
      <c r="J39" s="14"/>
      <c r="K39" s="15" t="s">
        <v>4</v>
      </c>
      <c r="L39" s="15"/>
      <c r="M39" s="15">
        <v>660</v>
      </c>
      <c r="N39" s="15"/>
      <c r="O39" s="15"/>
      <c r="P39" s="15"/>
      <c r="Q39" s="12">
        <f t="shared" ref="Q39" si="17">M39*O39*0.496/1000</f>
        <v>0</v>
      </c>
      <c r="R39" s="13"/>
      <c r="S39" s="28"/>
      <c r="T39" s="29"/>
      <c r="U39" s="29"/>
      <c r="V39" s="29"/>
      <c r="W39" s="29"/>
      <c r="X39" s="30"/>
    </row>
    <row r="40" spans="1:24" x14ac:dyDescent="0.4">
      <c r="A40" s="14"/>
      <c r="B40" s="15"/>
      <c r="C40" s="15"/>
      <c r="D40" s="15"/>
      <c r="E40" s="15"/>
      <c r="F40" s="15"/>
      <c r="G40" s="15"/>
      <c r="H40" s="12"/>
      <c r="I40" s="16"/>
      <c r="J40" s="14"/>
      <c r="K40" s="15"/>
      <c r="L40" s="15"/>
      <c r="M40" s="15"/>
      <c r="N40" s="15"/>
      <c r="O40" s="15"/>
      <c r="P40" s="15"/>
      <c r="Q40" s="12"/>
      <c r="R40" s="13"/>
      <c r="S40" s="28"/>
      <c r="T40" s="29"/>
      <c r="U40" s="29"/>
      <c r="V40" s="29"/>
      <c r="W40" s="29"/>
      <c r="X40" s="30"/>
    </row>
    <row r="41" spans="1:24" x14ac:dyDescent="0.4">
      <c r="A41" s="14"/>
      <c r="B41" s="15" t="s">
        <v>3</v>
      </c>
      <c r="C41" s="15"/>
      <c r="D41" s="15">
        <v>30</v>
      </c>
      <c r="E41" s="15"/>
      <c r="F41" s="15"/>
      <c r="G41" s="15"/>
      <c r="H41" s="12">
        <f t="shared" ref="H41" si="18">D41*F41*0.496/1000</f>
        <v>0</v>
      </c>
      <c r="I41" s="16"/>
      <c r="J41" s="14"/>
      <c r="K41" s="15" t="s">
        <v>3</v>
      </c>
      <c r="L41" s="15"/>
      <c r="M41" s="15">
        <v>30</v>
      </c>
      <c r="N41" s="15"/>
      <c r="O41" s="15"/>
      <c r="P41" s="15"/>
      <c r="Q41" s="12">
        <f t="shared" ref="Q41" si="19">M41*O41*0.496/1000</f>
        <v>0</v>
      </c>
      <c r="R41" s="13"/>
      <c r="S41" s="28"/>
      <c r="T41" s="29"/>
      <c r="U41" s="29"/>
      <c r="V41" s="29"/>
      <c r="W41" s="29"/>
      <c r="X41" s="30"/>
    </row>
    <row r="42" spans="1:24" x14ac:dyDescent="0.4">
      <c r="A42" s="14"/>
      <c r="B42" s="15"/>
      <c r="C42" s="15"/>
      <c r="D42" s="15"/>
      <c r="E42" s="15"/>
      <c r="F42" s="15"/>
      <c r="G42" s="15"/>
      <c r="H42" s="12"/>
      <c r="I42" s="16"/>
      <c r="J42" s="14"/>
      <c r="K42" s="15"/>
      <c r="L42" s="15"/>
      <c r="M42" s="15"/>
      <c r="N42" s="15"/>
      <c r="O42" s="15"/>
      <c r="P42" s="15"/>
      <c r="Q42" s="12"/>
      <c r="R42" s="13"/>
      <c r="S42" s="28"/>
      <c r="T42" s="29"/>
      <c r="U42" s="29"/>
      <c r="V42" s="29"/>
      <c r="W42" s="29"/>
      <c r="X42" s="30"/>
    </row>
    <row r="43" spans="1:24" x14ac:dyDescent="0.4">
      <c r="A43" s="2" t="s">
        <v>15</v>
      </c>
      <c r="B43" s="3"/>
      <c r="C43" s="3"/>
      <c r="D43" s="3"/>
      <c r="E43" s="3"/>
      <c r="F43" s="3"/>
      <c r="G43" s="3"/>
      <c r="H43" s="6">
        <f>SUM(H31:I42)</f>
        <v>5.9519999999999997E-2</v>
      </c>
      <c r="I43" s="7"/>
      <c r="J43" s="2" t="s">
        <v>15</v>
      </c>
      <c r="K43" s="3"/>
      <c r="L43" s="3"/>
      <c r="M43" s="3"/>
      <c r="N43" s="3"/>
      <c r="O43" s="3"/>
      <c r="P43" s="3"/>
      <c r="Q43" s="6">
        <f>SUM(Q31:R42)</f>
        <v>0.20832000000000001</v>
      </c>
      <c r="R43" s="10"/>
      <c r="S43" s="28"/>
      <c r="T43" s="29"/>
      <c r="U43" s="29"/>
      <c r="V43" s="29"/>
      <c r="W43" s="29"/>
      <c r="X43" s="30"/>
    </row>
    <row r="44" spans="1:24" ht="19.5" thickBot="1" x14ac:dyDescent="0.45">
      <c r="A44" s="4"/>
      <c r="B44" s="5"/>
      <c r="C44" s="5"/>
      <c r="D44" s="5"/>
      <c r="E44" s="5"/>
      <c r="F44" s="5"/>
      <c r="G44" s="5"/>
      <c r="H44" s="8"/>
      <c r="I44" s="9"/>
      <c r="J44" s="4"/>
      <c r="K44" s="5"/>
      <c r="L44" s="5"/>
      <c r="M44" s="5"/>
      <c r="N44" s="5"/>
      <c r="O44" s="5"/>
      <c r="P44" s="5"/>
      <c r="Q44" s="8"/>
      <c r="R44" s="11"/>
      <c r="S44" s="31"/>
      <c r="T44" s="32"/>
      <c r="U44" s="32"/>
      <c r="V44" s="32"/>
      <c r="W44" s="32"/>
      <c r="X44" s="33"/>
    </row>
    <row r="45" spans="1:24" ht="24" x14ac:dyDescent="0.4">
      <c r="A45" s="1" t="s">
        <v>22</v>
      </c>
    </row>
    <row r="46" spans="1:24" ht="24" x14ac:dyDescent="0.4">
      <c r="A46" s="1" t="s">
        <v>18</v>
      </c>
    </row>
  </sheetData>
  <mergeCells count="158">
    <mergeCell ref="A1:X6"/>
    <mergeCell ref="A7:I9"/>
    <mergeCell ref="J7:R9"/>
    <mergeCell ref="S7:X18"/>
    <mergeCell ref="A10:A11"/>
    <mergeCell ref="B10:C11"/>
    <mergeCell ref="D10:E11"/>
    <mergeCell ref="F10:G11"/>
    <mergeCell ref="H10:I11"/>
    <mergeCell ref="J10:J11"/>
    <mergeCell ref="K10:L11"/>
    <mergeCell ref="M10:N11"/>
    <mergeCell ref="O10:P11"/>
    <mergeCell ref="Q10:R11"/>
    <mergeCell ref="A12:A13"/>
    <mergeCell ref="B12:C13"/>
    <mergeCell ref="D12:E13"/>
    <mergeCell ref="F12:G13"/>
    <mergeCell ref="H12:I13"/>
    <mergeCell ref="J12:J13"/>
    <mergeCell ref="K12:L13"/>
    <mergeCell ref="M12:N13"/>
    <mergeCell ref="O12:P13"/>
    <mergeCell ref="Q12:R13"/>
    <mergeCell ref="Q14:R15"/>
    <mergeCell ref="A16:A17"/>
    <mergeCell ref="B16:C17"/>
    <mergeCell ref="D16:E17"/>
    <mergeCell ref="F16:G17"/>
    <mergeCell ref="H16:I17"/>
    <mergeCell ref="J16:J17"/>
    <mergeCell ref="K16:L17"/>
    <mergeCell ref="M16:N17"/>
    <mergeCell ref="O16:P17"/>
    <mergeCell ref="Q16:R17"/>
    <mergeCell ref="A14:A15"/>
    <mergeCell ref="B14:C15"/>
    <mergeCell ref="D14:E15"/>
    <mergeCell ref="F14:G15"/>
    <mergeCell ref="H14:I15"/>
    <mergeCell ref="J14:J15"/>
    <mergeCell ref="K14:L15"/>
    <mergeCell ref="M14:N15"/>
    <mergeCell ref="O14:P15"/>
    <mergeCell ref="Q20:R21"/>
    <mergeCell ref="A22:A23"/>
    <mergeCell ref="B22:C23"/>
    <mergeCell ref="D22:E23"/>
    <mergeCell ref="F22:G23"/>
    <mergeCell ref="H22:I23"/>
    <mergeCell ref="A18:A19"/>
    <mergeCell ref="B18:C19"/>
    <mergeCell ref="D18:E19"/>
    <mergeCell ref="F18:G19"/>
    <mergeCell ref="H18:I19"/>
    <mergeCell ref="J18:J19"/>
    <mergeCell ref="K18:L19"/>
    <mergeCell ref="M18:N19"/>
    <mergeCell ref="O18:P19"/>
    <mergeCell ref="Q18:R19"/>
    <mergeCell ref="A20:A21"/>
    <mergeCell ref="B20:C21"/>
    <mergeCell ref="D20:E21"/>
    <mergeCell ref="F20:G21"/>
    <mergeCell ref="H20:I21"/>
    <mergeCell ref="J20:J21"/>
    <mergeCell ref="K20:L21"/>
    <mergeCell ref="M20:N21"/>
    <mergeCell ref="O20:P21"/>
    <mergeCell ref="F29:G30"/>
    <mergeCell ref="H29:I30"/>
    <mergeCell ref="J29:J30"/>
    <mergeCell ref="K29:L30"/>
    <mergeCell ref="M29:N30"/>
    <mergeCell ref="O29:P30"/>
    <mergeCell ref="W23:X30"/>
    <mergeCell ref="A24:G25"/>
    <mergeCell ref="H24:I25"/>
    <mergeCell ref="J24:P25"/>
    <mergeCell ref="Q24:R25"/>
    <mergeCell ref="A26:I28"/>
    <mergeCell ref="J26:R28"/>
    <mergeCell ref="A29:A30"/>
    <mergeCell ref="B29:C30"/>
    <mergeCell ref="D29:E30"/>
    <mergeCell ref="J22:J23"/>
    <mergeCell ref="K22:L23"/>
    <mergeCell ref="M22:N23"/>
    <mergeCell ref="O22:P23"/>
    <mergeCell ref="Q22:R23"/>
    <mergeCell ref="S23:V30"/>
    <mergeCell ref="Q29:R30"/>
    <mergeCell ref="S19:X22"/>
    <mergeCell ref="K31:L32"/>
    <mergeCell ref="M31:N32"/>
    <mergeCell ref="O31:P32"/>
    <mergeCell ref="Q31:R32"/>
    <mergeCell ref="S31:X44"/>
    <mergeCell ref="A33:A34"/>
    <mergeCell ref="B33:C34"/>
    <mergeCell ref="D33:E34"/>
    <mergeCell ref="F33:G34"/>
    <mergeCell ref="H33:I34"/>
    <mergeCell ref="A31:A32"/>
    <mergeCell ref="B31:C32"/>
    <mergeCell ref="D31:E32"/>
    <mergeCell ref="F31:G32"/>
    <mergeCell ref="H31:I32"/>
    <mergeCell ref="J31:J32"/>
    <mergeCell ref="J33:J34"/>
    <mergeCell ref="K33:L34"/>
    <mergeCell ref="M33:N34"/>
    <mergeCell ref="O33:P34"/>
    <mergeCell ref="Q33:R34"/>
    <mergeCell ref="A35:A36"/>
    <mergeCell ref="B35:C36"/>
    <mergeCell ref="D35:E36"/>
    <mergeCell ref="F35:G36"/>
    <mergeCell ref="H35:I36"/>
    <mergeCell ref="J35:J36"/>
    <mergeCell ref="K35:L36"/>
    <mergeCell ref="M35:N36"/>
    <mergeCell ref="O35:P36"/>
    <mergeCell ref="Q35:R36"/>
    <mergeCell ref="A37:A38"/>
    <mergeCell ref="B37:C38"/>
    <mergeCell ref="D37:E38"/>
    <mergeCell ref="F37:G38"/>
    <mergeCell ref="H37:I38"/>
    <mergeCell ref="J37:J38"/>
    <mergeCell ref="K37:L38"/>
    <mergeCell ref="M37:N38"/>
    <mergeCell ref="O37:P38"/>
    <mergeCell ref="Q37:R38"/>
    <mergeCell ref="A43:G44"/>
    <mergeCell ref="H43:I44"/>
    <mergeCell ref="J43:P44"/>
    <mergeCell ref="Q43:R44"/>
    <mergeCell ref="Q39:R40"/>
    <mergeCell ref="A41:A42"/>
    <mergeCell ref="B41:C42"/>
    <mergeCell ref="D41:E42"/>
    <mergeCell ref="F41:G42"/>
    <mergeCell ref="H41:I42"/>
    <mergeCell ref="J41:J42"/>
    <mergeCell ref="K41:L42"/>
    <mergeCell ref="M41:N42"/>
    <mergeCell ref="O41:P42"/>
    <mergeCell ref="Q41:R42"/>
    <mergeCell ref="A39:A40"/>
    <mergeCell ref="B39:C40"/>
    <mergeCell ref="D39:E40"/>
    <mergeCell ref="F39:G40"/>
    <mergeCell ref="H39:I40"/>
    <mergeCell ref="J39:J40"/>
    <mergeCell ref="K39:L40"/>
    <mergeCell ref="M39:N40"/>
    <mergeCell ref="O39:P40"/>
  </mergeCells>
  <phoneticPr fontId="1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Check Box 1">
              <controlPr defaultSize="0" autoFill="0" autoLine="0" autoPict="0">
                <anchor moveWithCells="1">
                  <from>
                    <xdr:col>0</xdr:col>
                    <xdr:colOff>228600</xdr:colOff>
                    <xdr:row>11</xdr:row>
                    <xdr:rowOff>95250</xdr:rowOff>
                  </from>
                  <to>
                    <xdr:col>0</xdr:col>
                    <xdr:colOff>504825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Check Box 2">
              <controlPr defaultSize="0" autoFill="0" autoLine="0" autoPict="0">
                <anchor moveWithCells="1">
                  <from>
                    <xdr:col>0</xdr:col>
                    <xdr:colOff>228600</xdr:colOff>
                    <xdr:row>13</xdr:row>
                    <xdr:rowOff>95250</xdr:rowOff>
                  </from>
                  <to>
                    <xdr:col>0</xdr:col>
                    <xdr:colOff>504825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6" name="Check Box 3">
              <controlPr defaultSize="0" autoFill="0" autoLine="0" autoPict="0">
                <anchor moveWithCells="1">
                  <from>
                    <xdr:col>0</xdr:col>
                    <xdr:colOff>228600</xdr:colOff>
                    <xdr:row>15</xdr:row>
                    <xdr:rowOff>95250</xdr:rowOff>
                  </from>
                  <to>
                    <xdr:col>0</xdr:col>
                    <xdr:colOff>504825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" r:id="rId7" name="Check Box 4">
              <controlPr defaultSize="0" autoFill="0" autoLine="0" autoPict="0">
                <anchor moveWithCells="1">
                  <from>
                    <xdr:col>0</xdr:col>
                    <xdr:colOff>228600</xdr:colOff>
                    <xdr:row>17</xdr:row>
                    <xdr:rowOff>95250</xdr:rowOff>
                  </from>
                  <to>
                    <xdr:col>0</xdr:col>
                    <xdr:colOff>504825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r:id="rId8" name="Check Box 5">
              <controlPr defaultSize="0" autoFill="0" autoLine="0" autoPict="0">
                <anchor moveWithCells="1">
                  <from>
                    <xdr:col>0</xdr:col>
                    <xdr:colOff>228600</xdr:colOff>
                    <xdr:row>19</xdr:row>
                    <xdr:rowOff>95250</xdr:rowOff>
                  </from>
                  <to>
                    <xdr:col>0</xdr:col>
                    <xdr:colOff>504825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9" name="Check Box 6">
              <controlPr defaultSize="0" autoFill="0" autoLine="0" autoPict="0">
                <anchor moveWithCells="1">
                  <from>
                    <xdr:col>0</xdr:col>
                    <xdr:colOff>228600</xdr:colOff>
                    <xdr:row>21</xdr:row>
                    <xdr:rowOff>95250</xdr:rowOff>
                  </from>
                  <to>
                    <xdr:col>0</xdr:col>
                    <xdr:colOff>504825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10" name="Check Box 7">
              <controlPr defaultSize="0" autoFill="0" autoLine="0" autoPict="0">
                <anchor moveWithCells="1">
                  <from>
                    <xdr:col>9</xdr:col>
                    <xdr:colOff>228600</xdr:colOff>
                    <xdr:row>11</xdr:row>
                    <xdr:rowOff>95250</xdr:rowOff>
                  </from>
                  <to>
                    <xdr:col>9</xdr:col>
                    <xdr:colOff>504825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11" name="Check Box 8">
              <controlPr defaultSize="0" autoFill="0" autoLine="0" autoPict="0">
                <anchor moveWithCells="1">
                  <from>
                    <xdr:col>9</xdr:col>
                    <xdr:colOff>228600</xdr:colOff>
                    <xdr:row>13</xdr:row>
                    <xdr:rowOff>95250</xdr:rowOff>
                  </from>
                  <to>
                    <xdr:col>9</xdr:col>
                    <xdr:colOff>504825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12" name="Check Box 9">
              <controlPr defaultSize="0" autoFill="0" autoLine="0" autoPict="0">
                <anchor moveWithCells="1">
                  <from>
                    <xdr:col>9</xdr:col>
                    <xdr:colOff>228600</xdr:colOff>
                    <xdr:row>15</xdr:row>
                    <xdr:rowOff>95250</xdr:rowOff>
                  </from>
                  <to>
                    <xdr:col>9</xdr:col>
                    <xdr:colOff>504825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13" name="Check Box 10">
              <controlPr defaultSize="0" autoFill="0" autoLine="0" autoPict="0">
                <anchor moveWithCells="1">
                  <from>
                    <xdr:col>9</xdr:col>
                    <xdr:colOff>228600</xdr:colOff>
                    <xdr:row>17</xdr:row>
                    <xdr:rowOff>95250</xdr:rowOff>
                  </from>
                  <to>
                    <xdr:col>9</xdr:col>
                    <xdr:colOff>504825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9" r:id="rId14" name="Check Box 11">
              <controlPr defaultSize="0" autoFill="0" autoLine="0" autoPict="0">
                <anchor moveWithCells="1">
                  <from>
                    <xdr:col>9</xdr:col>
                    <xdr:colOff>228600</xdr:colOff>
                    <xdr:row>19</xdr:row>
                    <xdr:rowOff>95250</xdr:rowOff>
                  </from>
                  <to>
                    <xdr:col>9</xdr:col>
                    <xdr:colOff>504825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5" name="Check Box 12">
              <controlPr defaultSize="0" autoFill="0" autoLine="0" autoPict="0">
                <anchor moveWithCells="1">
                  <from>
                    <xdr:col>9</xdr:col>
                    <xdr:colOff>228600</xdr:colOff>
                    <xdr:row>21</xdr:row>
                    <xdr:rowOff>95250</xdr:rowOff>
                  </from>
                  <to>
                    <xdr:col>9</xdr:col>
                    <xdr:colOff>504825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6" name="Check Box 13">
              <controlPr defaultSize="0" autoFill="0" autoLine="0" autoPict="0">
                <anchor moveWithCells="1">
                  <from>
                    <xdr:col>0</xdr:col>
                    <xdr:colOff>228600</xdr:colOff>
                    <xdr:row>30</xdr:row>
                    <xdr:rowOff>95250</xdr:rowOff>
                  </from>
                  <to>
                    <xdr:col>0</xdr:col>
                    <xdr:colOff>504825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7" name="Check Box 14">
              <controlPr defaultSize="0" autoFill="0" autoLine="0" autoPict="0">
                <anchor moveWithCells="1">
                  <from>
                    <xdr:col>0</xdr:col>
                    <xdr:colOff>228600</xdr:colOff>
                    <xdr:row>32</xdr:row>
                    <xdr:rowOff>95250</xdr:rowOff>
                  </from>
                  <to>
                    <xdr:col>0</xdr:col>
                    <xdr:colOff>504825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8" name="Check Box 15">
              <controlPr defaultSize="0" autoFill="0" autoLine="0" autoPict="0">
                <anchor moveWithCells="1">
                  <from>
                    <xdr:col>0</xdr:col>
                    <xdr:colOff>228600</xdr:colOff>
                    <xdr:row>34</xdr:row>
                    <xdr:rowOff>95250</xdr:rowOff>
                  </from>
                  <to>
                    <xdr:col>0</xdr:col>
                    <xdr:colOff>504825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19" name="Check Box 16">
              <controlPr defaultSize="0" autoFill="0" autoLine="0" autoPict="0">
                <anchor moveWithCells="1">
                  <from>
                    <xdr:col>0</xdr:col>
                    <xdr:colOff>228600</xdr:colOff>
                    <xdr:row>36</xdr:row>
                    <xdr:rowOff>95250</xdr:rowOff>
                  </from>
                  <to>
                    <xdr:col>0</xdr:col>
                    <xdr:colOff>504825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20" name="Check Box 17">
              <controlPr defaultSize="0" autoFill="0" autoLine="0" autoPict="0">
                <anchor moveWithCells="1">
                  <from>
                    <xdr:col>0</xdr:col>
                    <xdr:colOff>228600</xdr:colOff>
                    <xdr:row>38</xdr:row>
                    <xdr:rowOff>95250</xdr:rowOff>
                  </from>
                  <to>
                    <xdr:col>0</xdr:col>
                    <xdr:colOff>504825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21" name="Check Box 18">
              <controlPr defaultSize="0" autoFill="0" autoLine="0" autoPict="0">
                <anchor moveWithCells="1">
                  <from>
                    <xdr:col>0</xdr:col>
                    <xdr:colOff>228600</xdr:colOff>
                    <xdr:row>40</xdr:row>
                    <xdr:rowOff>95250</xdr:rowOff>
                  </from>
                  <to>
                    <xdr:col>0</xdr:col>
                    <xdr:colOff>504825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22" name="Check Box 19">
              <controlPr defaultSize="0" autoFill="0" autoLine="0" autoPict="0">
                <anchor moveWithCells="1">
                  <from>
                    <xdr:col>9</xdr:col>
                    <xdr:colOff>228600</xdr:colOff>
                    <xdr:row>30</xdr:row>
                    <xdr:rowOff>95250</xdr:rowOff>
                  </from>
                  <to>
                    <xdr:col>9</xdr:col>
                    <xdr:colOff>504825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23" name="Check Box 20">
              <controlPr defaultSize="0" autoFill="0" autoLine="0" autoPict="0">
                <anchor moveWithCells="1">
                  <from>
                    <xdr:col>9</xdr:col>
                    <xdr:colOff>228600</xdr:colOff>
                    <xdr:row>32</xdr:row>
                    <xdr:rowOff>95250</xdr:rowOff>
                  </from>
                  <to>
                    <xdr:col>9</xdr:col>
                    <xdr:colOff>504825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9" r:id="rId24" name="Check Box 21">
              <controlPr defaultSize="0" autoFill="0" autoLine="0" autoPict="0">
                <anchor moveWithCells="1">
                  <from>
                    <xdr:col>9</xdr:col>
                    <xdr:colOff>228600</xdr:colOff>
                    <xdr:row>34</xdr:row>
                    <xdr:rowOff>95250</xdr:rowOff>
                  </from>
                  <to>
                    <xdr:col>9</xdr:col>
                    <xdr:colOff>504825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0" r:id="rId25" name="Check Box 22">
              <controlPr defaultSize="0" autoFill="0" autoLine="0" autoPict="0">
                <anchor moveWithCells="1">
                  <from>
                    <xdr:col>9</xdr:col>
                    <xdr:colOff>228600</xdr:colOff>
                    <xdr:row>36</xdr:row>
                    <xdr:rowOff>95250</xdr:rowOff>
                  </from>
                  <to>
                    <xdr:col>9</xdr:col>
                    <xdr:colOff>504825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1" r:id="rId26" name="Check Box 23">
              <controlPr defaultSize="0" autoFill="0" autoLine="0" autoPict="0">
                <anchor moveWithCells="1">
                  <from>
                    <xdr:col>9</xdr:col>
                    <xdr:colOff>228600</xdr:colOff>
                    <xdr:row>38</xdr:row>
                    <xdr:rowOff>95250</xdr:rowOff>
                  </from>
                  <to>
                    <xdr:col>9</xdr:col>
                    <xdr:colOff>504825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27" name="Check Box 24">
              <controlPr defaultSize="0" autoFill="0" autoLine="0" autoPict="0">
                <anchor moveWithCells="1">
                  <from>
                    <xdr:col>9</xdr:col>
                    <xdr:colOff>228600</xdr:colOff>
                    <xdr:row>40</xdr:row>
                    <xdr:rowOff>95250</xdr:rowOff>
                  </from>
                  <to>
                    <xdr:col>9</xdr:col>
                    <xdr:colOff>504825</xdr:colOff>
                    <xdr:row>41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X46"/>
  <sheetViews>
    <sheetView tabSelected="1" view="pageBreakPreview" zoomScale="70" zoomScaleNormal="100" zoomScaleSheetLayoutView="70" workbookViewId="0">
      <selection sqref="A1:X6"/>
    </sheetView>
  </sheetViews>
  <sheetFormatPr defaultRowHeight="18.75" x14ac:dyDescent="0.4"/>
  <cols>
    <col min="2" max="3" width="9" customWidth="1"/>
    <col min="6" max="7" width="9" customWidth="1"/>
    <col min="8" max="9" width="9.375" customWidth="1"/>
    <col min="17" max="18" width="9.375" customWidth="1"/>
    <col min="19" max="24" width="11.375" customWidth="1"/>
  </cols>
  <sheetData>
    <row r="1" spans="1:24" ht="18.75" customHeight="1" x14ac:dyDescent="0.4">
      <c r="A1" s="59" t="s">
        <v>20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1"/>
    </row>
    <row r="2" spans="1:24" ht="18.75" customHeight="1" x14ac:dyDescent="0.4">
      <c r="A2" s="62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4"/>
    </row>
    <row r="3" spans="1:24" ht="18.75" customHeight="1" x14ac:dyDescent="0.4">
      <c r="A3" s="62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4"/>
    </row>
    <row r="4" spans="1:24" ht="18.75" customHeight="1" x14ac:dyDescent="0.4">
      <c r="A4" s="62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</row>
    <row r="5" spans="1:24" ht="18.75" customHeight="1" x14ac:dyDescent="0.4">
      <c r="A5" s="62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</row>
    <row r="6" spans="1:24" ht="18.75" customHeight="1" thickBot="1" x14ac:dyDescent="0.45">
      <c r="A6" s="65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7"/>
    </row>
    <row r="7" spans="1:24" ht="18.75" customHeight="1" x14ac:dyDescent="0.4">
      <c r="A7" s="47" t="s">
        <v>5</v>
      </c>
      <c r="B7" s="48"/>
      <c r="C7" s="48"/>
      <c r="D7" s="48"/>
      <c r="E7" s="48"/>
      <c r="F7" s="48"/>
      <c r="G7" s="48"/>
      <c r="H7" s="48"/>
      <c r="I7" s="48"/>
      <c r="J7" s="68" t="s">
        <v>14</v>
      </c>
      <c r="K7" s="69"/>
      <c r="L7" s="69"/>
      <c r="M7" s="69"/>
      <c r="N7" s="69"/>
      <c r="O7" s="69"/>
      <c r="P7" s="69"/>
      <c r="Q7" s="69"/>
      <c r="R7" s="70"/>
      <c r="S7" s="25"/>
      <c r="T7" s="26"/>
      <c r="U7" s="26"/>
      <c r="V7" s="26"/>
      <c r="W7" s="26"/>
      <c r="X7" s="27"/>
    </row>
    <row r="8" spans="1:24" ht="18.75" customHeight="1" x14ac:dyDescent="0.4">
      <c r="A8" s="47"/>
      <c r="B8" s="48"/>
      <c r="C8" s="48"/>
      <c r="D8" s="48"/>
      <c r="E8" s="48"/>
      <c r="F8" s="48"/>
      <c r="G8" s="48"/>
      <c r="H8" s="48"/>
      <c r="I8" s="48"/>
      <c r="J8" s="71"/>
      <c r="K8" s="72"/>
      <c r="L8" s="72"/>
      <c r="M8" s="72"/>
      <c r="N8" s="72"/>
      <c r="O8" s="72"/>
      <c r="P8" s="72"/>
      <c r="Q8" s="72"/>
      <c r="R8" s="73"/>
      <c r="S8" s="28"/>
      <c r="T8" s="29"/>
      <c r="U8" s="29"/>
      <c r="V8" s="29"/>
      <c r="W8" s="29"/>
      <c r="X8" s="30"/>
    </row>
    <row r="9" spans="1:24" ht="18.75" customHeight="1" thickBot="1" x14ac:dyDescent="0.45">
      <c r="A9" s="49"/>
      <c r="B9" s="50"/>
      <c r="C9" s="50"/>
      <c r="D9" s="50"/>
      <c r="E9" s="50"/>
      <c r="F9" s="50"/>
      <c r="G9" s="50"/>
      <c r="H9" s="50"/>
      <c r="I9" s="50"/>
      <c r="J9" s="74"/>
      <c r="K9" s="75"/>
      <c r="L9" s="75"/>
      <c r="M9" s="75"/>
      <c r="N9" s="75"/>
      <c r="O9" s="75"/>
      <c r="P9" s="75"/>
      <c r="Q9" s="75"/>
      <c r="R9" s="76"/>
      <c r="S9" s="28"/>
      <c r="T9" s="29"/>
      <c r="U9" s="29"/>
      <c r="V9" s="29"/>
      <c r="W9" s="29"/>
      <c r="X9" s="30"/>
    </row>
    <row r="10" spans="1:24" ht="18.75" customHeight="1" x14ac:dyDescent="0.4">
      <c r="A10" s="39" t="s">
        <v>9</v>
      </c>
      <c r="B10" s="35" t="s">
        <v>0</v>
      </c>
      <c r="C10" s="35"/>
      <c r="D10" s="35" t="s">
        <v>11</v>
      </c>
      <c r="E10" s="35"/>
      <c r="F10" s="34" t="s">
        <v>12</v>
      </c>
      <c r="G10" s="35"/>
      <c r="H10" s="34" t="s">
        <v>13</v>
      </c>
      <c r="I10" s="37"/>
      <c r="J10" s="39" t="s">
        <v>9</v>
      </c>
      <c r="K10" s="35" t="s">
        <v>0</v>
      </c>
      <c r="L10" s="35"/>
      <c r="M10" s="35" t="s">
        <v>11</v>
      </c>
      <c r="N10" s="35"/>
      <c r="O10" s="34" t="s">
        <v>12</v>
      </c>
      <c r="P10" s="35"/>
      <c r="Q10" s="34" t="s">
        <v>13</v>
      </c>
      <c r="R10" s="57"/>
      <c r="S10" s="28"/>
      <c r="T10" s="29"/>
      <c r="U10" s="29"/>
      <c r="V10" s="29"/>
      <c r="W10" s="29"/>
      <c r="X10" s="30"/>
    </row>
    <row r="11" spans="1:24" x14ac:dyDescent="0.4">
      <c r="A11" s="40"/>
      <c r="B11" s="36"/>
      <c r="C11" s="36"/>
      <c r="D11" s="36"/>
      <c r="E11" s="36"/>
      <c r="F11" s="36"/>
      <c r="G11" s="36"/>
      <c r="H11" s="36"/>
      <c r="I11" s="38"/>
      <c r="J11" s="40"/>
      <c r="K11" s="36"/>
      <c r="L11" s="36"/>
      <c r="M11" s="36"/>
      <c r="N11" s="36"/>
      <c r="O11" s="36"/>
      <c r="P11" s="36"/>
      <c r="Q11" s="36"/>
      <c r="R11" s="58"/>
      <c r="S11" s="28"/>
      <c r="T11" s="29"/>
      <c r="U11" s="29"/>
      <c r="V11" s="29"/>
      <c r="W11" s="29"/>
      <c r="X11" s="30"/>
    </row>
    <row r="12" spans="1:24" x14ac:dyDescent="0.4">
      <c r="A12" s="14"/>
      <c r="B12" s="15" t="s">
        <v>1</v>
      </c>
      <c r="C12" s="15"/>
      <c r="D12" s="15">
        <v>100</v>
      </c>
      <c r="E12" s="15"/>
      <c r="F12" s="15"/>
      <c r="G12" s="15"/>
      <c r="H12" s="12">
        <f>D12*F12*0.496/1000</f>
        <v>0</v>
      </c>
      <c r="I12" s="16"/>
      <c r="J12" s="14"/>
      <c r="K12" s="15" t="s">
        <v>1</v>
      </c>
      <c r="L12" s="15"/>
      <c r="M12" s="15">
        <v>100</v>
      </c>
      <c r="N12" s="15"/>
      <c r="O12" s="15"/>
      <c r="P12" s="15"/>
      <c r="Q12" s="12">
        <f>M12*O12*0.496/1000</f>
        <v>0</v>
      </c>
      <c r="R12" s="13"/>
      <c r="S12" s="28"/>
      <c r="T12" s="29"/>
      <c r="U12" s="29"/>
      <c r="V12" s="29"/>
      <c r="W12" s="29"/>
      <c r="X12" s="30"/>
    </row>
    <row r="13" spans="1:24" x14ac:dyDescent="0.4">
      <c r="A13" s="14"/>
      <c r="B13" s="15"/>
      <c r="C13" s="15"/>
      <c r="D13" s="15"/>
      <c r="E13" s="15"/>
      <c r="F13" s="15"/>
      <c r="G13" s="15"/>
      <c r="H13" s="12"/>
      <c r="I13" s="16"/>
      <c r="J13" s="14"/>
      <c r="K13" s="15"/>
      <c r="L13" s="15"/>
      <c r="M13" s="15"/>
      <c r="N13" s="15"/>
      <c r="O13" s="15"/>
      <c r="P13" s="15"/>
      <c r="Q13" s="12"/>
      <c r="R13" s="13"/>
      <c r="S13" s="28"/>
      <c r="T13" s="29"/>
      <c r="U13" s="29"/>
      <c r="V13" s="29"/>
      <c r="W13" s="29"/>
      <c r="X13" s="30"/>
    </row>
    <row r="14" spans="1:24" x14ac:dyDescent="0.4">
      <c r="A14" s="14"/>
      <c r="B14" s="15" t="s">
        <v>2</v>
      </c>
      <c r="C14" s="15"/>
      <c r="D14" s="15">
        <v>40</v>
      </c>
      <c r="E14" s="15"/>
      <c r="F14" s="15"/>
      <c r="G14" s="15"/>
      <c r="H14" s="12">
        <f t="shared" ref="H14" si="0">D14*F14*0.496/1000</f>
        <v>0</v>
      </c>
      <c r="I14" s="16"/>
      <c r="J14" s="14"/>
      <c r="K14" s="15" t="s">
        <v>2</v>
      </c>
      <c r="L14" s="15"/>
      <c r="M14" s="15">
        <v>40</v>
      </c>
      <c r="N14" s="15"/>
      <c r="O14" s="15"/>
      <c r="P14" s="15"/>
      <c r="Q14" s="12">
        <f t="shared" ref="Q14" si="1">M14*O14*0.496/1000</f>
        <v>0</v>
      </c>
      <c r="R14" s="13"/>
      <c r="S14" s="28"/>
      <c r="T14" s="29"/>
      <c r="U14" s="29"/>
      <c r="V14" s="29"/>
      <c r="W14" s="29"/>
      <c r="X14" s="30"/>
    </row>
    <row r="15" spans="1:24" x14ac:dyDescent="0.4">
      <c r="A15" s="14"/>
      <c r="B15" s="15"/>
      <c r="C15" s="15"/>
      <c r="D15" s="15"/>
      <c r="E15" s="15"/>
      <c r="F15" s="15"/>
      <c r="G15" s="15"/>
      <c r="H15" s="12"/>
      <c r="I15" s="16"/>
      <c r="J15" s="14"/>
      <c r="K15" s="15"/>
      <c r="L15" s="15"/>
      <c r="M15" s="15"/>
      <c r="N15" s="15"/>
      <c r="O15" s="15"/>
      <c r="P15" s="15"/>
      <c r="Q15" s="12"/>
      <c r="R15" s="13"/>
      <c r="S15" s="28"/>
      <c r="T15" s="29"/>
      <c r="U15" s="29"/>
      <c r="V15" s="29"/>
      <c r="W15" s="29"/>
      <c r="X15" s="30"/>
    </row>
    <row r="16" spans="1:24" x14ac:dyDescent="0.4">
      <c r="A16" s="14"/>
      <c r="B16" s="15" t="s">
        <v>10</v>
      </c>
      <c r="C16" s="15"/>
      <c r="D16" s="15">
        <v>210</v>
      </c>
      <c r="E16" s="15"/>
      <c r="F16" s="15"/>
      <c r="G16" s="15"/>
      <c r="H16" s="12">
        <f t="shared" ref="H16" si="2">D16*F16*0.496/1000</f>
        <v>0</v>
      </c>
      <c r="I16" s="16"/>
      <c r="J16" s="14"/>
      <c r="K16" s="15" t="s">
        <v>10</v>
      </c>
      <c r="L16" s="15"/>
      <c r="M16" s="15">
        <v>210</v>
      </c>
      <c r="N16" s="15"/>
      <c r="O16" s="15"/>
      <c r="P16" s="15"/>
      <c r="Q16" s="12">
        <f t="shared" ref="Q16" si="3">M16*O16*0.496/1000</f>
        <v>0</v>
      </c>
      <c r="R16" s="13"/>
      <c r="S16" s="28"/>
      <c r="T16" s="29"/>
      <c r="U16" s="29"/>
      <c r="V16" s="29"/>
      <c r="W16" s="29"/>
      <c r="X16" s="30"/>
    </row>
    <row r="17" spans="1:24" x14ac:dyDescent="0.4">
      <c r="A17" s="14"/>
      <c r="B17" s="15"/>
      <c r="C17" s="15"/>
      <c r="D17" s="15"/>
      <c r="E17" s="15"/>
      <c r="F17" s="15"/>
      <c r="G17" s="15"/>
      <c r="H17" s="12"/>
      <c r="I17" s="16"/>
      <c r="J17" s="14"/>
      <c r="K17" s="15"/>
      <c r="L17" s="15"/>
      <c r="M17" s="15"/>
      <c r="N17" s="15"/>
      <c r="O17" s="15"/>
      <c r="P17" s="15"/>
      <c r="Q17" s="12"/>
      <c r="R17" s="13"/>
      <c r="S17" s="28"/>
      <c r="T17" s="29"/>
      <c r="U17" s="29"/>
      <c r="V17" s="29"/>
      <c r="W17" s="29"/>
      <c r="X17" s="30"/>
    </row>
    <row r="18" spans="1:24" ht="19.5" thickBot="1" x14ac:dyDescent="0.45">
      <c r="A18" s="14"/>
      <c r="B18" s="15" t="s">
        <v>8</v>
      </c>
      <c r="C18" s="15"/>
      <c r="D18" s="15">
        <v>100</v>
      </c>
      <c r="E18" s="15"/>
      <c r="F18" s="15"/>
      <c r="G18" s="15"/>
      <c r="H18" s="12">
        <f t="shared" ref="H18" si="4">D18*F18*0.496/1000</f>
        <v>0</v>
      </c>
      <c r="I18" s="16"/>
      <c r="J18" s="14"/>
      <c r="K18" s="15" t="s">
        <v>8</v>
      </c>
      <c r="L18" s="15"/>
      <c r="M18" s="15">
        <v>100</v>
      </c>
      <c r="N18" s="15"/>
      <c r="O18" s="15"/>
      <c r="P18" s="15"/>
      <c r="Q18" s="12">
        <f t="shared" ref="Q18" si="5">M18*O18*0.496/1000</f>
        <v>0</v>
      </c>
      <c r="R18" s="13"/>
      <c r="S18" s="31"/>
      <c r="T18" s="32"/>
      <c r="U18" s="32"/>
      <c r="V18" s="32"/>
      <c r="W18" s="32"/>
      <c r="X18" s="33"/>
    </row>
    <row r="19" spans="1:24" x14ac:dyDescent="0.4">
      <c r="A19" s="14"/>
      <c r="B19" s="15"/>
      <c r="C19" s="15"/>
      <c r="D19" s="15"/>
      <c r="E19" s="15"/>
      <c r="F19" s="15"/>
      <c r="G19" s="15"/>
      <c r="H19" s="12"/>
      <c r="I19" s="16"/>
      <c r="J19" s="14"/>
      <c r="K19" s="15"/>
      <c r="L19" s="15"/>
      <c r="M19" s="15"/>
      <c r="N19" s="15"/>
      <c r="O19" s="15"/>
      <c r="P19" s="15"/>
      <c r="Q19" s="12"/>
      <c r="R19" s="13"/>
      <c r="S19" s="18" t="s">
        <v>21</v>
      </c>
      <c r="T19" s="19"/>
      <c r="U19" s="19"/>
      <c r="V19" s="19"/>
      <c r="W19" s="19"/>
      <c r="X19" s="20"/>
    </row>
    <row r="20" spans="1:24" x14ac:dyDescent="0.4">
      <c r="A20" s="14"/>
      <c r="B20" s="15" t="s">
        <v>4</v>
      </c>
      <c r="C20" s="15"/>
      <c r="D20" s="15">
        <v>660</v>
      </c>
      <c r="E20" s="15"/>
      <c r="F20" s="15"/>
      <c r="G20" s="15"/>
      <c r="H20" s="12">
        <f t="shared" ref="H20" si="6">D20*F20*0.496/1000</f>
        <v>0</v>
      </c>
      <c r="I20" s="16"/>
      <c r="J20" s="14"/>
      <c r="K20" s="15" t="s">
        <v>4</v>
      </c>
      <c r="L20" s="15"/>
      <c r="M20" s="15">
        <v>660</v>
      </c>
      <c r="N20" s="15"/>
      <c r="O20" s="15"/>
      <c r="P20" s="15"/>
      <c r="Q20" s="12">
        <f t="shared" ref="Q20" si="7">M20*O20*0.496/1000</f>
        <v>0</v>
      </c>
      <c r="R20" s="13"/>
      <c r="S20" s="21"/>
      <c r="T20" s="21"/>
      <c r="U20" s="21"/>
      <c r="V20" s="21"/>
      <c r="W20" s="21"/>
      <c r="X20" s="22"/>
    </row>
    <row r="21" spans="1:24" x14ac:dyDescent="0.4">
      <c r="A21" s="14"/>
      <c r="B21" s="15"/>
      <c r="C21" s="15"/>
      <c r="D21" s="15"/>
      <c r="E21" s="15"/>
      <c r="F21" s="15"/>
      <c r="G21" s="15"/>
      <c r="H21" s="12"/>
      <c r="I21" s="16"/>
      <c r="J21" s="14"/>
      <c r="K21" s="15"/>
      <c r="L21" s="15"/>
      <c r="M21" s="15"/>
      <c r="N21" s="15"/>
      <c r="O21" s="15"/>
      <c r="P21" s="15"/>
      <c r="Q21" s="12"/>
      <c r="R21" s="13"/>
      <c r="S21" s="21"/>
      <c r="T21" s="21"/>
      <c r="U21" s="21"/>
      <c r="V21" s="21"/>
      <c r="W21" s="21"/>
      <c r="X21" s="22"/>
    </row>
    <row r="22" spans="1:24" ht="19.5" thickBot="1" x14ac:dyDescent="0.45">
      <c r="A22" s="14"/>
      <c r="B22" s="15" t="s">
        <v>3</v>
      </c>
      <c r="C22" s="15"/>
      <c r="D22" s="15">
        <v>30</v>
      </c>
      <c r="E22" s="15"/>
      <c r="F22" s="15"/>
      <c r="G22" s="15"/>
      <c r="H22" s="12">
        <f t="shared" ref="H22" si="8">D22*F22*0.496/1000</f>
        <v>0</v>
      </c>
      <c r="I22" s="16"/>
      <c r="J22" s="14"/>
      <c r="K22" s="15" t="s">
        <v>3</v>
      </c>
      <c r="L22" s="15"/>
      <c r="M22" s="15">
        <v>30</v>
      </c>
      <c r="N22" s="15"/>
      <c r="O22" s="15"/>
      <c r="P22" s="15"/>
      <c r="Q22" s="12">
        <f t="shared" ref="Q22" si="9">M22*O22*0.496/1000</f>
        <v>0</v>
      </c>
      <c r="R22" s="13"/>
      <c r="S22" s="23"/>
      <c r="T22" s="23"/>
      <c r="U22" s="23"/>
      <c r="V22" s="23"/>
      <c r="W22" s="23"/>
      <c r="X22" s="24"/>
    </row>
    <row r="23" spans="1:24" x14ac:dyDescent="0.4">
      <c r="A23" s="14"/>
      <c r="B23" s="15"/>
      <c r="C23" s="15"/>
      <c r="D23" s="15"/>
      <c r="E23" s="15"/>
      <c r="F23" s="15"/>
      <c r="G23" s="15"/>
      <c r="H23" s="12"/>
      <c r="I23" s="16"/>
      <c r="J23" s="14"/>
      <c r="K23" s="15"/>
      <c r="L23" s="15"/>
      <c r="M23" s="15"/>
      <c r="N23" s="15"/>
      <c r="O23" s="15"/>
      <c r="P23" s="15"/>
      <c r="Q23" s="12"/>
      <c r="R23" s="13"/>
      <c r="S23" s="82">
        <f>H24+Q24+H43+Q43</f>
        <v>0</v>
      </c>
      <c r="T23" s="41"/>
      <c r="U23" s="41"/>
      <c r="V23" s="41"/>
      <c r="W23" s="41" t="s">
        <v>16</v>
      </c>
      <c r="X23" s="42"/>
    </row>
    <row r="24" spans="1:24" x14ac:dyDescent="0.4">
      <c r="A24" s="2" t="s">
        <v>15</v>
      </c>
      <c r="B24" s="3"/>
      <c r="C24" s="3"/>
      <c r="D24" s="3"/>
      <c r="E24" s="3"/>
      <c r="F24" s="3"/>
      <c r="G24" s="3"/>
      <c r="H24" s="77">
        <f>SUM(H12:I23)</f>
        <v>0</v>
      </c>
      <c r="I24" s="80"/>
      <c r="J24" s="2" t="s">
        <v>15</v>
      </c>
      <c r="K24" s="3"/>
      <c r="L24" s="3"/>
      <c r="M24" s="3"/>
      <c r="N24" s="3"/>
      <c r="O24" s="3"/>
      <c r="P24" s="3"/>
      <c r="Q24" s="77">
        <f>SUM(Q12:R23)</f>
        <v>0</v>
      </c>
      <c r="R24" s="78"/>
      <c r="S24" s="41"/>
      <c r="T24" s="41"/>
      <c r="U24" s="41"/>
      <c r="V24" s="41"/>
      <c r="W24" s="41"/>
      <c r="X24" s="42"/>
    </row>
    <row r="25" spans="1:24" ht="19.5" thickBot="1" x14ac:dyDescent="0.45">
      <c r="A25" s="4"/>
      <c r="B25" s="5"/>
      <c r="C25" s="5"/>
      <c r="D25" s="5"/>
      <c r="E25" s="5"/>
      <c r="F25" s="5"/>
      <c r="G25" s="5"/>
      <c r="H25" s="5"/>
      <c r="I25" s="81"/>
      <c r="J25" s="4"/>
      <c r="K25" s="5"/>
      <c r="L25" s="5"/>
      <c r="M25" s="5"/>
      <c r="N25" s="5"/>
      <c r="O25" s="5"/>
      <c r="P25" s="5"/>
      <c r="Q25" s="5"/>
      <c r="R25" s="79"/>
      <c r="S25" s="41"/>
      <c r="T25" s="41"/>
      <c r="U25" s="41"/>
      <c r="V25" s="41"/>
      <c r="W25" s="41"/>
      <c r="X25" s="42"/>
    </row>
    <row r="26" spans="1:24" ht="18.75" customHeight="1" x14ac:dyDescent="0.4">
      <c r="A26" s="45" t="s">
        <v>6</v>
      </c>
      <c r="B26" s="46"/>
      <c r="C26" s="46"/>
      <c r="D26" s="46"/>
      <c r="E26" s="46"/>
      <c r="F26" s="46"/>
      <c r="G26" s="46"/>
      <c r="H26" s="46"/>
      <c r="I26" s="46"/>
      <c r="J26" s="45" t="s">
        <v>7</v>
      </c>
      <c r="K26" s="46"/>
      <c r="L26" s="46"/>
      <c r="M26" s="46"/>
      <c r="N26" s="46"/>
      <c r="O26" s="46"/>
      <c r="P26" s="46"/>
      <c r="Q26" s="46"/>
      <c r="R26" s="51"/>
      <c r="S26" s="41"/>
      <c r="T26" s="41"/>
      <c r="U26" s="41"/>
      <c r="V26" s="41"/>
      <c r="W26" s="41"/>
      <c r="X26" s="42"/>
    </row>
    <row r="27" spans="1:24" ht="18.75" customHeight="1" x14ac:dyDescent="0.4">
      <c r="A27" s="47"/>
      <c r="B27" s="48"/>
      <c r="C27" s="48"/>
      <c r="D27" s="48"/>
      <c r="E27" s="48"/>
      <c r="F27" s="48"/>
      <c r="G27" s="48"/>
      <c r="H27" s="48"/>
      <c r="I27" s="48"/>
      <c r="J27" s="47"/>
      <c r="K27" s="48"/>
      <c r="L27" s="48"/>
      <c r="M27" s="48"/>
      <c r="N27" s="48"/>
      <c r="O27" s="48"/>
      <c r="P27" s="48"/>
      <c r="Q27" s="48"/>
      <c r="R27" s="52"/>
      <c r="S27" s="41"/>
      <c r="T27" s="41"/>
      <c r="U27" s="41"/>
      <c r="V27" s="41"/>
      <c r="W27" s="41"/>
      <c r="X27" s="42"/>
    </row>
    <row r="28" spans="1:24" ht="18.75" customHeight="1" thickBot="1" x14ac:dyDescent="0.45">
      <c r="A28" s="49"/>
      <c r="B28" s="50"/>
      <c r="C28" s="50"/>
      <c r="D28" s="50"/>
      <c r="E28" s="50"/>
      <c r="F28" s="50"/>
      <c r="G28" s="50"/>
      <c r="H28" s="50"/>
      <c r="I28" s="50"/>
      <c r="J28" s="49"/>
      <c r="K28" s="50"/>
      <c r="L28" s="50"/>
      <c r="M28" s="50"/>
      <c r="N28" s="50"/>
      <c r="O28" s="50"/>
      <c r="P28" s="50"/>
      <c r="Q28" s="50"/>
      <c r="R28" s="53"/>
      <c r="S28" s="41"/>
      <c r="T28" s="41"/>
      <c r="U28" s="41"/>
      <c r="V28" s="41"/>
      <c r="W28" s="41"/>
      <c r="X28" s="42"/>
    </row>
    <row r="29" spans="1:24" x14ac:dyDescent="0.4">
      <c r="A29" s="39" t="s">
        <v>9</v>
      </c>
      <c r="B29" s="35" t="s">
        <v>0</v>
      </c>
      <c r="C29" s="35"/>
      <c r="D29" s="35" t="s">
        <v>11</v>
      </c>
      <c r="E29" s="35"/>
      <c r="F29" s="34" t="s">
        <v>12</v>
      </c>
      <c r="G29" s="35"/>
      <c r="H29" s="34" t="s">
        <v>13</v>
      </c>
      <c r="I29" s="37"/>
      <c r="J29" s="39" t="s">
        <v>9</v>
      </c>
      <c r="K29" s="35" t="s">
        <v>0</v>
      </c>
      <c r="L29" s="35"/>
      <c r="M29" s="35" t="s">
        <v>11</v>
      </c>
      <c r="N29" s="35"/>
      <c r="O29" s="34" t="s">
        <v>12</v>
      </c>
      <c r="P29" s="35"/>
      <c r="Q29" s="34" t="s">
        <v>13</v>
      </c>
      <c r="R29" s="57"/>
      <c r="S29" s="41"/>
      <c r="T29" s="41"/>
      <c r="U29" s="41"/>
      <c r="V29" s="41"/>
      <c r="W29" s="41"/>
      <c r="X29" s="42"/>
    </row>
    <row r="30" spans="1:24" ht="19.5" thickBot="1" x14ac:dyDescent="0.45">
      <c r="A30" s="40"/>
      <c r="B30" s="36"/>
      <c r="C30" s="36"/>
      <c r="D30" s="36"/>
      <c r="E30" s="36"/>
      <c r="F30" s="36"/>
      <c r="G30" s="36"/>
      <c r="H30" s="36"/>
      <c r="I30" s="38"/>
      <c r="J30" s="40"/>
      <c r="K30" s="36"/>
      <c r="L30" s="36"/>
      <c r="M30" s="36"/>
      <c r="N30" s="36"/>
      <c r="O30" s="36"/>
      <c r="P30" s="36"/>
      <c r="Q30" s="36"/>
      <c r="R30" s="58"/>
      <c r="S30" s="43"/>
      <c r="T30" s="43"/>
      <c r="U30" s="43"/>
      <c r="V30" s="43"/>
      <c r="W30" s="43"/>
      <c r="X30" s="44"/>
    </row>
    <row r="31" spans="1:24" x14ac:dyDescent="0.4">
      <c r="A31" s="14"/>
      <c r="B31" s="15" t="s">
        <v>1</v>
      </c>
      <c r="C31" s="15"/>
      <c r="D31" s="15">
        <v>100</v>
      </c>
      <c r="E31" s="15"/>
      <c r="F31" s="15"/>
      <c r="G31" s="15"/>
      <c r="H31" s="12">
        <f>D31*F31*0.496/1000</f>
        <v>0</v>
      </c>
      <c r="I31" s="16"/>
      <c r="J31" s="14"/>
      <c r="K31" s="15" t="s">
        <v>1</v>
      </c>
      <c r="L31" s="15"/>
      <c r="M31" s="15">
        <v>100</v>
      </c>
      <c r="N31" s="15"/>
      <c r="O31" s="15"/>
      <c r="P31" s="15"/>
      <c r="Q31" s="12">
        <f>M31*O31*0.496/1000</f>
        <v>0</v>
      </c>
      <c r="R31" s="13"/>
      <c r="S31" s="25"/>
      <c r="T31" s="26"/>
      <c r="U31" s="26"/>
      <c r="V31" s="26"/>
      <c r="W31" s="26"/>
      <c r="X31" s="27"/>
    </row>
    <row r="32" spans="1:24" x14ac:dyDescent="0.4">
      <c r="A32" s="14"/>
      <c r="B32" s="15"/>
      <c r="C32" s="15"/>
      <c r="D32" s="15"/>
      <c r="E32" s="15"/>
      <c r="F32" s="15"/>
      <c r="G32" s="15"/>
      <c r="H32" s="12"/>
      <c r="I32" s="16"/>
      <c r="J32" s="14"/>
      <c r="K32" s="15"/>
      <c r="L32" s="15"/>
      <c r="M32" s="15"/>
      <c r="N32" s="15"/>
      <c r="O32" s="15"/>
      <c r="P32" s="15"/>
      <c r="Q32" s="12"/>
      <c r="R32" s="13"/>
      <c r="S32" s="28"/>
      <c r="T32" s="29"/>
      <c r="U32" s="29"/>
      <c r="V32" s="29"/>
      <c r="W32" s="29"/>
      <c r="X32" s="30"/>
    </row>
    <row r="33" spans="1:24" x14ac:dyDescent="0.4">
      <c r="A33" s="14"/>
      <c r="B33" s="15" t="s">
        <v>2</v>
      </c>
      <c r="C33" s="15"/>
      <c r="D33" s="15">
        <v>40</v>
      </c>
      <c r="E33" s="15"/>
      <c r="F33" s="15"/>
      <c r="G33" s="15"/>
      <c r="H33" s="12">
        <f t="shared" ref="H33" si="10">D33*F33*0.496/1000</f>
        <v>0</v>
      </c>
      <c r="I33" s="16"/>
      <c r="J33" s="14"/>
      <c r="K33" s="15" t="s">
        <v>2</v>
      </c>
      <c r="L33" s="15"/>
      <c r="M33" s="15">
        <v>40</v>
      </c>
      <c r="N33" s="15"/>
      <c r="O33" s="15"/>
      <c r="P33" s="15"/>
      <c r="Q33" s="12">
        <f t="shared" ref="Q33" si="11">M33*O33*0.496/1000</f>
        <v>0</v>
      </c>
      <c r="R33" s="13"/>
      <c r="S33" s="28"/>
      <c r="T33" s="29"/>
      <c r="U33" s="29"/>
      <c r="V33" s="29"/>
      <c r="W33" s="29"/>
      <c r="X33" s="30"/>
    </row>
    <row r="34" spans="1:24" x14ac:dyDescent="0.4">
      <c r="A34" s="14"/>
      <c r="B34" s="15"/>
      <c r="C34" s="15"/>
      <c r="D34" s="15"/>
      <c r="E34" s="15"/>
      <c r="F34" s="15"/>
      <c r="G34" s="15"/>
      <c r="H34" s="12"/>
      <c r="I34" s="16"/>
      <c r="J34" s="14"/>
      <c r="K34" s="15"/>
      <c r="L34" s="15"/>
      <c r="M34" s="15"/>
      <c r="N34" s="15"/>
      <c r="O34" s="15"/>
      <c r="P34" s="15"/>
      <c r="Q34" s="12"/>
      <c r="R34" s="13"/>
      <c r="S34" s="28"/>
      <c r="T34" s="29"/>
      <c r="U34" s="29"/>
      <c r="V34" s="29"/>
      <c r="W34" s="29"/>
      <c r="X34" s="30"/>
    </row>
    <row r="35" spans="1:24" x14ac:dyDescent="0.4">
      <c r="A35" s="14"/>
      <c r="B35" s="15" t="s">
        <v>10</v>
      </c>
      <c r="C35" s="15"/>
      <c r="D35" s="15">
        <v>210</v>
      </c>
      <c r="E35" s="15"/>
      <c r="F35" s="15"/>
      <c r="G35" s="15"/>
      <c r="H35" s="12">
        <f t="shared" ref="H35" si="12">D35*F35*0.496/1000</f>
        <v>0</v>
      </c>
      <c r="I35" s="16"/>
      <c r="J35" s="14"/>
      <c r="K35" s="15" t="s">
        <v>10</v>
      </c>
      <c r="L35" s="15"/>
      <c r="M35" s="15">
        <v>210</v>
      </c>
      <c r="N35" s="15"/>
      <c r="O35" s="15"/>
      <c r="P35" s="15"/>
      <c r="Q35" s="12">
        <f t="shared" ref="Q35" si="13">M35*O35*0.496/1000</f>
        <v>0</v>
      </c>
      <c r="R35" s="13"/>
      <c r="S35" s="28"/>
      <c r="T35" s="29"/>
      <c r="U35" s="29"/>
      <c r="V35" s="29"/>
      <c r="W35" s="29"/>
      <c r="X35" s="30"/>
    </row>
    <row r="36" spans="1:24" x14ac:dyDescent="0.4">
      <c r="A36" s="14"/>
      <c r="B36" s="15"/>
      <c r="C36" s="15"/>
      <c r="D36" s="15"/>
      <c r="E36" s="15"/>
      <c r="F36" s="15"/>
      <c r="G36" s="15"/>
      <c r="H36" s="12"/>
      <c r="I36" s="16"/>
      <c r="J36" s="14"/>
      <c r="K36" s="15"/>
      <c r="L36" s="15"/>
      <c r="M36" s="15"/>
      <c r="N36" s="15"/>
      <c r="O36" s="15"/>
      <c r="P36" s="15"/>
      <c r="Q36" s="12"/>
      <c r="R36" s="13"/>
      <c r="S36" s="28"/>
      <c r="T36" s="29"/>
      <c r="U36" s="29"/>
      <c r="V36" s="29"/>
      <c r="W36" s="29"/>
      <c r="X36" s="30"/>
    </row>
    <row r="37" spans="1:24" x14ac:dyDescent="0.4">
      <c r="A37" s="14"/>
      <c r="B37" s="15" t="s">
        <v>8</v>
      </c>
      <c r="C37" s="15"/>
      <c r="D37" s="15">
        <v>100</v>
      </c>
      <c r="E37" s="15"/>
      <c r="F37" s="15"/>
      <c r="G37" s="15"/>
      <c r="H37" s="12">
        <f t="shared" ref="H37" si="14">D37*F37*0.496/1000</f>
        <v>0</v>
      </c>
      <c r="I37" s="16"/>
      <c r="J37" s="14"/>
      <c r="K37" s="15" t="s">
        <v>8</v>
      </c>
      <c r="L37" s="15"/>
      <c r="M37" s="15">
        <v>100</v>
      </c>
      <c r="N37" s="15"/>
      <c r="O37" s="15"/>
      <c r="P37" s="15"/>
      <c r="Q37" s="12">
        <f t="shared" ref="Q37" si="15">M37*O37*0.496/1000</f>
        <v>0</v>
      </c>
      <c r="R37" s="13"/>
      <c r="S37" s="28"/>
      <c r="T37" s="29"/>
      <c r="U37" s="29"/>
      <c r="V37" s="29"/>
      <c r="W37" s="29"/>
      <c r="X37" s="30"/>
    </row>
    <row r="38" spans="1:24" x14ac:dyDescent="0.4">
      <c r="A38" s="14"/>
      <c r="B38" s="15"/>
      <c r="C38" s="15"/>
      <c r="D38" s="15"/>
      <c r="E38" s="15"/>
      <c r="F38" s="15"/>
      <c r="G38" s="15"/>
      <c r="H38" s="12"/>
      <c r="I38" s="16"/>
      <c r="J38" s="14"/>
      <c r="K38" s="15"/>
      <c r="L38" s="15"/>
      <c r="M38" s="15"/>
      <c r="N38" s="15"/>
      <c r="O38" s="15"/>
      <c r="P38" s="15"/>
      <c r="Q38" s="12"/>
      <c r="R38" s="13"/>
      <c r="S38" s="28"/>
      <c r="T38" s="29"/>
      <c r="U38" s="29"/>
      <c r="V38" s="29"/>
      <c r="W38" s="29"/>
      <c r="X38" s="30"/>
    </row>
    <row r="39" spans="1:24" x14ac:dyDescent="0.4">
      <c r="A39" s="14"/>
      <c r="B39" s="15" t="s">
        <v>4</v>
      </c>
      <c r="C39" s="15"/>
      <c r="D39" s="15">
        <v>660</v>
      </c>
      <c r="E39" s="15"/>
      <c r="F39" s="15"/>
      <c r="G39" s="15"/>
      <c r="H39" s="12">
        <f t="shared" ref="H39" si="16">D39*F39*0.496/1000</f>
        <v>0</v>
      </c>
      <c r="I39" s="16"/>
      <c r="J39" s="14"/>
      <c r="K39" s="15" t="s">
        <v>4</v>
      </c>
      <c r="L39" s="15"/>
      <c r="M39" s="15">
        <v>660</v>
      </c>
      <c r="N39" s="15"/>
      <c r="O39" s="15"/>
      <c r="P39" s="15"/>
      <c r="Q39" s="12">
        <f t="shared" ref="Q39" si="17">M39*O39*0.496/1000</f>
        <v>0</v>
      </c>
      <c r="R39" s="13"/>
      <c r="S39" s="28"/>
      <c r="T39" s="29"/>
      <c r="U39" s="29"/>
      <c r="V39" s="29"/>
      <c r="W39" s="29"/>
      <c r="X39" s="30"/>
    </row>
    <row r="40" spans="1:24" x14ac:dyDescent="0.4">
      <c r="A40" s="14"/>
      <c r="B40" s="15"/>
      <c r="C40" s="15"/>
      <c r="D40" s="15"/>
      <c r="E40" s="15"/>
      <c r="F40" s="15"/>
      <c r="G40" s="15"/>
      <c r="H40" s="12"/>
      <c r="I40" s="16"/>
      <c r="J40" s="14"/>
      <c r="K40" s="15"/>
      <c r="L40" s="15"/>
      <c r="M40" s="15"/>
      <c r="N40" s="15"/>
      <c r="O40" s="15"/>
      <c r="P40" s="15"/>
      <c r="Q40" s="12"/>
      <c r="R40" s="13"/>
      <c r="S40" s="28"/>
      <c r="T40" s="29"/>
      <c r="U40" s="29"/>
      <c r="V40" s="29"/>
      <c r="W40" s="29"/>
      <c r="X40" s="30"/>
    </row>
    <row r="41" spans="1:24" x14ac:dyDescent="0.4">
      <c r="A41" s="14"/>
      <c r="B41" s="15" t="s">
        <v>3</v>
      </c>
      <c r="C41" s="15"/>
      <c r="D41" s="15">
        <v>30</v>
      </c>
      <c r="E41" s="15"/>
      <c r="F41" s="15"/>
      <c r="G41" s="15"/>
      <c r="H41" s="12">
        <f t="shared" ref="H41" si="18">D41*F41*0.496/1000</f>
        <v>0</v>
      </c>
      <c r="I41" s="16"/>
      <c r="J41" s="14"/>
      <c r="K41" s="15" t="s">
        <v>3</v>
      </c>
      <c r="L41" s="15"/>
      <c r="M41" s="15">
        <v>30</v>
      </c>
      <c r="N41" s="15"/>
      <c r="O41" s="15"/>
      <c r="P41" s="15"/>
      <c r="Q41" s="12">
        <f t="shared" ref="Q41" si="19">M41*O41*0.496/1000</f>
        <v>0</v>
      </c>
      <c r="R41" s="13"/>
      <c r="S41" s="28"/>
      <c r="T41" s="29"/>
      <c r="U41" s="29"/>
      <c r="V41" s="29"/>
      <c r="W41" s="29"/>
      <c r="X41" s="30"/>
    </row>
    <row r="42" spans="1:24" x14ac:dyDescent="0.4">
      <c r="A42" s="14"/>
      <c r="B42" s="15"/>
      <c r="C42" s="15"/>
      <c r="D42" s="15"/>
      <c r="E42" s="15"/>
      <c r="F42" s="15"/>
      <c r="G42" s="15"/>
      <c r="H42" s="12"/>
      <c r="I42" s="16"/>
      <c r="J42" s="14"/>
      <c r="K42" s="15"/>
      <c r="L42" s="15"/>
      <c r="M42" s="15"/>
      <c r="N42" s="15"/>
      <c r="O42" s="15"/>
      <c r="P42" s="15"/>
      <c r="Q42" s="12"/>
      <c r="R42" s="13"/>
      <c r="S42" s="28"/>
      <c r="T42" s="29"/>
      <c r="U42" s="29"/>
      <c r="V42" s="29"/>
      <c r="W42" s="29"/>
      <c r="X42" s="30"/>
    </row>
    <row r="43" spans="1:24" x14ac:dyDescent="0.4">
      <c r="A43" s="2" t="s">
        <v>15</v>
      </c>
      <c r="B43" s="3"/>
      <c r="C43" s="3"/>
      <c r="D43" s="3"/>
      <c r="E43" s="3"/>
      <c r="F43" s="3"/>
      <c r="G43" s="3"/>
      <c r="H43" s="77">
        <f>SUM(H31:I42)</f>
        <v>0</v>
      </c>
      <c r="I43" s="80"/>
      <c r="J43" s="2" t="s">
        <v>15</v>
      </c>
      <c r="K43" s="3"/>
      <c r="L43" s="3"/>
      <c r="M43" s="3"/>
      <c r="N43" s="3"/>
      <c r="O43" s="3"/>
      <c r="P43" s="3"/>
      <c r="Q43" s="77">
        <f>SUM(Q31:R42)</f>
        <v>0</v>
      </c>
      <c r="R43" s="78"/>
      <c r="S43" s="28"/>
      <c r="T43" s="29"/>
      <c r="U43" s="29"/>
      <c r="V43" s="29"/>
      <c r="W43" s="29"/>
      <c r="X43" s="30"/>
    </row>
    <row r="44" spans="1:24" ht="19.5" thickBot="1" x14ac:dyDescent="0.45">
      <c r="A44" s="4"/>
      <c r="B44" s="5"/>
      <c r="C44" s="5"/>
      <c r="D44" s="5"/>
      <c r="E44" s="5"/>
      <c r="F44" s="5"/>
      <c r="G44" s="5"/>
      <c r="H44" s="5"/>
      <c r="I44" s="81"/>
      <c r="J44" s="4"/>
      <c r="K44" s="5"/>
      <c r="L44" s="5"/>
      <c r="M44" s="5"/>
      <c r="N44" s="5"/>
      <c r="O44" s="5"/>
      <c r="P44" s="5"/>
      <c r="Q44" s="5"/>
      <c r="R44" s="79"/>
      <c r="S44" s="31"/>
      <c r="T44" s="32"/>
      <c r="U44" s="32"/>
      <c r="V44" s="32"/>
      <c r="W44" s="32"/>
      <c r="X44" s="33"/>
    </row>
    <row r="45" spans="1:24" ht="24" x14ac:dyDescent="0.4">
      <c r="A45" s="1" t="s">
        <v>22</v>
      </c>
    </row>
    <row r="46" spans="1:24" ht="24" x14ac:dyDescent="0.4">
      <c r="A46" s="1" t="s">
        <v>17</v>
      </c>
    </row>
  </sheetData>
  <mergeCells count="158">
    <mergeCell ref="J43:P44"/>
    <mergeCell ref="Q43:R44"/>
    <mergeCell ref="S19:X22"/>
    <mergeCell ref="S23:V30"/>
    <mergeCell ref="W23:X30"/>
    <mergeCell ref="A1:X6"/>
    <mergeCell ref="S7:X18"/>
    <mergeCell ref="S31:X44"/>
    <mergeCell ref="J39:J40"/>
    <mergeCell ref="K39:L40"/>
    <mergeCell ref="M39:N40"/>
    <mergeCell ref="O39:P40"/>
    <mergeCell ref="Q39:R40"/>
    <mergeCell ref="J41:J42"/>
    <mergeCell ref="K41:L42"/>
    <mergeCell ref="M41:N42"/>
    <mergeCell ref="O41:P42"/>
    <mergeCell ref="Q41:R42"/>
    <mergeCell ref="J35:J36"/>
    <mergeCell ref="K35:L36"/>
    <mergeCell ref="M35:N36"/>
    <mergeCell ref="O35:P36"/>
    <mergeCell ref="Q35:R36"/>
    <mergeCell ref="J37:J38"/>
    <mergeCell ref="K37:L38"/>
    <mergeCell ref="M37:N38"/>
    <mergeCell ref="O37:P38"/>
    <mergeCell ref="Q37:R38"/>
    <mergeCell ref="J31:J32"/>
    <mergeCell ref="K31:L32"/>
    <mergeCell ref="M31:N32"/>
    <mergeCell ref="O31:P32"/>
    <mergeCell ref="Q31:R32"/>
    <mergeCell ref="J33:J34"/>
    <mergeCell ref="K33:L34"/>
    <mergeCell ref="M33:N34"/>
    <mergeCell ref="O33:P34"/>
    <mergeCell ref="Q33:R34"/>
    <mergeCell ref="A41:A42"/>
    <mergeCell ref="B41:C42"/>
    <mergeCell ref="D41:E42"/>
    <mergeCell ref="F41:G42"/>
    <mergeCell ref="H41:I42"/>
    <mergeCell ref="A43:G44"/>
    <mergeCell ref="H43:I44"/>
    <mergeCell ref="A37:A38"/>
    <mergeCell ref="B37:C38"/>
    <mergeCell ref="D37:E38"/>
    <mergeCell ref="F37:G38"/>
    <mergeCell ref="H37:I38"/>
    <mergeCell ref="A39:A40"/>
    <mergeCell ref="B39:C40"/>
    <mergeCell ref="D39:E40"/>
    <mergeCell ref="F39:G40"/>
    <mergeCell ref="H39:I40"/>
    <mergeCell ref="A33:A34"/>
    <mergeCell ref="B33:C34"/>
    <mergeCell ref="D33:E34"/>
    <mergeCell ref="F33:G34"/>
    <mergeCell ref="H33:I34"/>
    <mergeCell ref="A35:A36"/>
    <mergeCell ref="B35:C36"/>
    <mergeCell ref="D35:E36"/>
    <mergeCell ref="F35:G36"/>
    <mergeCell ref="H35:I36"/>
    <mergeCell ref="O29:P30"/>
    <mergeCell ref="Q29:R30"/>
    <mergeCell ref="O18:P19"/>
    <mergeCell ref="O20:P21"/>
    <mergeCell ref="O22:P23"/>
    <mergeCell ref="J22:J23"/>
    <mergeCell ref="A31:A32"/>
    <mergeCell ref="B31:C32"/>
    <mergeCell ref="D31:E32"/>
    <mergeCell ref="F31:G32"/>
    <mergeCell ref="H31:I32"/>
    <mergeCell ref="A29:A30"/>
    <mergeCell ref="B29:C30"/>
    <mergeCell ref="D29:E30"/>
    <mergeCell ref="F29:G30"/>
    <mergeCell ref="H29:I30"/>
    <mergeCell ref="K22:L23"/>
    <mergeCell ref="M22:N23"/>
    <mergeCell ref="J29:J30"/>
    <mergeCell ref="K29:L30"/>
    <mergeCell ref="M29:N30"/>
    <mergeCell ref="A24:G25"/>
    <mergeCell ref="H24:I25"/>
    <mergeCell ref="A26:I28"/>
    <mergeCell ref="J7:R9"/>
    <mergeCell ref="A7:I9"/>
    <mergeCell ref="A10:A11"/>
    <mergeCell ref="A12:A13"/>
    <mergeCell ref="A14:A15"/>
    <mergeCell ref="B14:C15"/>
    <mergeCell ref="B16:C17"/>
    <mergeCell ref="B18:C19"/>
    <mergeCell ref="A16:A17"/>
    <mergeCell ref="A18:A19"/>
    <mergeCell ref="B10:C11"/>
    <mergeCell ref="D10:E11"/>
    <mergeCell ref="F10:G11"/>
    <mergeCell ref="F12:G13"/>
    <mergeCell ref="K16:L17"/>
    <mergeCell ref="M16:N17"/>
    <mergeCell ref="K18:L19"/>
    <mergeCell ref="M18:N19"/>
    <mergeCell ref="Q18:R19"/>
    <mergeCell ref="J18:J19"/>
    <mergeCell ref="Q10:R11"/>
    <mergeCell ref="H10:I11"/>
    <mergeCell ref="D14:E15"/>
    <mergeCell ref="D16:E17"/>
    <mergeCell ref="A22:A23"/>
    <mergeCell ref="B22:C23"/>
    <mergeCell ref="D22:E23"/>
    <mergeCell ref="F22:G23"/>
    <mergeCell ref="D18:E19"/>
    <mergeCell ref="D20:E21"/>
    <mergeCell ref="F18:G19"/>
    <mergeCell ref="F20:G21"/>
    <mergeCell ref="A20:A21"/>
    <mergeCell ref="B20:C21"/>
    <mergeCell ref="J10:J11"/>
    <mergeCell ref="K10:L11"/>
    <mergeCell ref="M10:N11"/>
    <mergeCell ref="H14:I15"/>
    <mergeCell ref="H16:I17"/>
    <mergeCell ref="H18:I19"/>
    <mergeCell ref="H20:I21"/>
    <mergeCell ref="H22:I23"/>
    <mergeCell ref="O12:P13"/>
    <mergeCell ref="O14:P15"/>
    <mergeCell ref="O16:P17"/>
    <mergeCell ref="O10:P11"/>
    <mergeCell ref="J12:J13"/>
    <mergeCell ref="J14:J15"/>
    <mergeCell ref="J16:J17"/>
    <mergeCell ref="J26:R28"/>
    <mergeCell ref="J24:P25"/>
    <mergeCell ref="Q24:R25"/>
    <mergeCell ref="B12:C13"/>
    <mergeCell ref="D12:E13"/>
    <mergeCell ref="H12:I13"/>
    <mergeCell ref="K12:L13"/>
    <mergeCell ref="M12:N13"/>
    <mergeCell ref="K14:L15"/>
    <mergeCell ref="M14:N15"/>
    <mergeCell ref="F14:G15"/>
    <mergeCell ref="F16:G17"/>
    <mergeCell ref="K20:L21"/>
    <mergeCell ref="Q20:R21"/>
    <mergeCell ref="Q22:R23"/>
    <mergeCell ref="J20:J21"/>
    <mergeCell ref="M20:N21"/>
    <mergeCell ref="Q12:R13"/>
    <mergeCell ref="Q14:R15"/>
    <mergeCell ref="Q16:R17"/>
  </mergeCells>
  <phoneticPr fontId="1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4" r:id="rId4" name="Check Box 4">
              <controlPr defaultSize="0" autoFill="0" autoLine="0" autoPict="0">
                <anchor moveWithCells="1">
                  <from>
                    <xdr:col>0</xdr:col>
                    <xdr:colOff>228600</xdr:colOff>
                    <xdr:row>11</xdr:row>
                    <xdr:rowOff>95250</xdr:rowOff>
                  </from>
                  <to>
                    <xdr:col>0</xdr:col>
                    <xdr:colOff>504825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5" r:id="rId5" name="Check Box 5">
              <controlPr defaultSize="0" autoFill="0" autoLine="0" autoPict="0">
                <anchor moveWithCells="1">
                  <from>
                    <xdr:col>0</xdr:col>
                    <xdr:colOff>228600</xdr:colOff>
                    <xdr:row>13</xdr:row>
                    <xdr:rowOff>95250</xdr:rowOff>
                  </from>
                  <to>
                    <xdr:col>0</xdr:col>
                    <xdr:colOff>504825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6" r:id="rId6" name="Check Box 6">
              <controlPr defaultSize="0" autoFill="0" autoLine="0" autoPict="0">
                <anchor moveWithCells="1">
                  <from>
                    <xdr:col>0</xdr:col>
                    <xdr:colOff>228600</xdr:colOff>
                    <xdr:row>15</xdr:row>
                    <xdr:rowOff>95250</xdr:rowOff>
                  </from>
                  <to>
                    <xdr:col>0</xdr:col>
                    <xdr:colOff>504825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7" r:id="rId7" name="Check Box 7">
              <controlPr defaultSize="0" autoFill="0" autoLine="0" autoPict="0">
                <anchor moveWithCells="1">
                  <from>
                    <xdr:col>0</xdr:col>
                    <xdr:colOff>228600</xdr:colOff>
                    <xdr:row>17</xdr:row>
                    <xdr:rowOff>95250</xdr:rowOff>
                  </from>
                  <to>
                    <xdr:col>0</xdr:col>
                    <xdr:colOff>504825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8" r:id="rId8" name="Check Box 8">
              <controlPr defaultSize="0" autoFill="0" autoLine="0" autoPict="0">
                <anchor moveWithCells="1">
                  <from>
                    <xdr:col>0</xdr:col>
                    <xdr:colOff>228600</xdr:colOff>
                    <xdr:row>19</xdr:row>
                    <xdr:rowOff>95250</xdr:rowOff>
                  </from>
                  <to>
                    <xdr:col>0</xdr:col>
                    <xdr:colOff>504825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9" name="Check Box 9">
              <controlPr defaultSize="0" autoFill="0" autoLine="0" autoPict="0">
                <anchor moveWithCells="1">
                  <from>
                    <xdr:col>0</xdr:col>
                    <xdr:colOff>228600</xdr:colOff>
                    <xdr:row>21</xdr:row>
                    <xdr:rowOff>95250</xdr:rowOff>
                  </from>
                  <to>
                    <xdr:col>0</xdr:col>
                    <xdr:colOff>504825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0" r:id="rId10" name="Check Box 10">
              <controlPr defaultSize="0" autoFill="0" autoLine="0" autoPict="0">
                <anchor moveWithCells="1">
                  <from>
                    <xdr:col>9</xdr:col>
                    <xdr:colOff>228600</xdr:colOff>
                    <xdr:row>11</xdr:row>
                    <xdr:rowOff>95250</xdr:rowOff>
                  </from>
                  <to>
                    <xdr:col>9</xdr:col>
                    <xdr:colOff>504825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1" r:id="rId11" name="Check Box 11">
              <controlPr defaultSize="0" autoFill="0" autoLine="0" autoPict="0">
                <anchor moveWithCells="1">
                  <from>
                    <xdr:col>9</xdr:col>
                    <xdr:colOff>228600</xdr:colOff>
                    <xdr:row>13</xdr:row>
                    <xdr:rowOff>95250</xdr:rowOff>
                  </from>
                  <to>
                    <xdr:col>9</xdr:col>
                    <xdr:colOff>504825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2" r:id="rId12" name="Check Box 12">
              <controlPr defaultSize="0" autoFill="0" autoLine="0" autoPict="0">
                <anchor moveWithCells="1">
                  <from>
                    <xdr:col>9</xdr:col>
                    <xdr:colOff>228600</xdr:colOff>
                    <xdr:row>15</xdr:row>
                    <xdr:rowOff>95250</xdr:rowOff>
                  </from>
                  <to>
                    <xdr:col>9</xdr:col>
                    <xdr:colOff>504825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3" r:id="rId13" name="Check Box 13">
              <controlPr defaultSize="0" autoFill="0" autoLine="0" autoPict="0">
                <anchor moveWithCells="1">
                  <from>
                    <xdr:col>9</xdr:col>
                    <xdr:colOff>228600</xdr:colOff>
                    <xdr:row>17</xdr:row>
                    <xdr:rowOff>95250</xdr:rowOff>
                  </from>
                  <to>
                    <xdr:col>9</xdr:col>
                    <xdr:colOff>504825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4" r:id="rId14" name="Check Box 14">
              <controlPr defaultSize="0" autoFill="0" autoLine="0" autoPict="0">
                <anchor moveWithCells="1">
                  <from>
                    <xdr:col>9</xdr:col>
                    <xdr:colOff>228600</xdr:colOff>
                    <xdr:row>19</xdr:row>
                    <xdr:rowOff>95250</xdr:rowOff>
                  </from>
                  <to>
                    <xdr:col>9</xdr:col>
                    <xdr:colOff>504825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5" r:id="rId15" name="Check Box 15">
              <controlPr defaultSize="0" autoFill="0" autoLine="0" autoPict="0">
                <anchor moveWithCells="1">
                  <from>
                    <xdr:col>9</xdr:col>
                    <xdr:colOff>228600</xdr:colOff>
                    <xdr:row>21</xdr:row>
                    <xdr:rowOff>95250</xdr:rowOff>
                  </from>
                  <to>
                    <xdr:col>9</xdr:col>
                    <xdr:colOff>504825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6" r:id="rId16" name="Check Box 16">
              <controlPr defaultSize="0" autoFill="0" autoLine="0" autoPict="0">
                <anchor moveWithCells="1">
                  <from>
                    <xdr:col>0</xdr:col>
                    <xdr:colOff>228600</xdr:colOff>
                    <xdr:row>30</xdr:row>
                    <xdr:rowOff>95250</xdr:rowOff>
                  </from>
                  <to>
                    <xdr:col>0</xdr:col>
                    <xdr:colOff>504825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7" r:id="rId17" name="Check Box 17">
              <controlPr defaultSize="0" autoFill="0" autoLine="0" autoPict="0">
                <anchor moveWithCells="1">
                  <from>
                    <xdr:col>0</xdr:col>
                    <xdr:colOff>228600</xdr:colOff>
                    <xdr:row>32</xdr:row>
                    <xdr:rowOff>95250</xdr:rowOff>
                  </from>
                  <to>
                    <xdr:col>0</xdr:col>
                    <xdr:colOff>504825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8" r:id="rId18" name="Check Box 18">
              <controlPr defaultSize="0" autoFill="0" autoLine="0" autoPict="0">
                <anchor moveWithCells="1">
                  <from>
                    <xdr:col>0</xdr:col>
                    <xdr:colOff>228600</xdr:colOff>
                    <xdr:row>34</xdr:row>
                    <xdr:rowOff>95250</xdr:rowOff>
                  </from>
                  <to>
                    <xdr:col>0</xdr:col>
                    <xdr:colOff>504825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9" r:id="rId19" name="Check Box 19">
              <controlPr defaultSize="0" autoFill="0" autoLine="0" autoPict="0">
                <anchor moveWithCells="1">
                  <from>
                    <xdr:col>0</xdr:col>
                    <xdr:colOff>228600</xdr:colOff>
                    <xdr:row>36</xdr:row>
                    <xdr:rowOff>95250</xdr:rowOff>
                  </from>
                  <to>
                    <xdr:col>0</xdr:col>
                    <xdr:colOff>504825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0" r:id="rId20" name="Check Box 20">
              <controlPr defaultSize="0" autoFill="0" autoLine="0" autoPict="0">
                <anchor moveWithCells="1">
                  <from>
                    <xdr:col>0</xdr:col>
                    <xdr:colOff>228600</xdr:colOff>
                    <xdr:row>38</xdr:row>
                    <xdr:rowOff>95250</xdr:rowOff>
                  </from>
                  <to>
                    <xdr:col>0</xdr:col>
                    <xdr:colOff>504825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1" r:id="rId21" name="Check Box 21">
              <controlPr defaultSize="0" autoFill="0" autoLine="0" autoPict="0">
                <anchor moveWithCells="1">
                  <from>
                    <xdr:col>0</xdr:col>
                    <xdr:colOff>228600</xdr:colOff>
                    <xdr:row>40</xdr:row>
                    <xdr:rowOff>95250</xdr:rowOff>
                  </from>
                  <to>
                    <xdr:col>0</xdr:col>
                    <xdr:colOff>504825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2" r:id="rId22" name="Check Box 22">
              <controlPr defaultSize="0" autoFill="0" autoLine="0" autoPict="0">
                <anchor moveWithCells="1">
                  <from>
                    <xdr:col>9</xdr:col>
                    <xdr:colOff>228600</xdr:colOff>
                    <xdr:row>30</xdr:row>
                    <xdr:rowOff>95250</xdr:rowOff>
                  </from>
                  <to>
                    <xdr:col>9</xdr:col>
                    <xdr:colOff>504825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3" r:id="rId23" name="Check Box 23">
              <controlPr defaultSize="0" autoFill="0" autoLine="0" autoPict="0">
                <anchor moveWithCells="1">
                  <from>
                    <xdr:col>9</xdr:col>
                    <xdr:colOff>228600</xdr:colOff>
                    <xdr:row>32</xdr:row>
                    <xdr:rowOff>95250</xdr:rowOff>
                  </from>
                  <to>
                    <xdr:col>9</xdr:col>
                    <xdr:colOff>504825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4" r:id="rId24" name="Check Box 24">
              <controlPr defaultSize="0" autoFill="0" autoLine="0" autoPict="0">
                <anchor moveWithCells="1">
                  <from>
                    <xdr:col>9</xdr:col>
                    <xdr:colOff>228600</xdr:colOff>
                    <xdr:row>34</xdr:row>
                    <xdr:rowOff>95250</xdr:rowOff>
                  </from>
                  <to>
                    <xdr:col>9</xdr:col>
                    <xdr:colOff>504825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5" r:id="rId25" name="Check Box 25">
              <controlPr defaultSize="0" autoFill="0" autoLine="0" autoPict="0">
                <anchor moveWithCells="1">
                  <from>
                    <xdr:col>9</xdr:col>
                    <xdr:colOff>228600</xdr:colOff>
                    <xdr:row>36</xdr:row>
                    <xdr:rowOff>95250</xdr:rowOff>
                  </from>
                  <to>
                    <xdr:col>9</xdr:col>
                    <xdr:colOff>504825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6" r:id="rId26" name="Check Box 26">
              <controlPr defaultSize="0" autoFill="0" autoLine="0" autoPict="0">
                <anchor moveWithCells="1">
                  <from>
                    <xdr:col>9</xdr:col>
                    <xdr:colOff>228600</xdr:colOff>
                    <xdr:row>38</xdr:row>
                    <xdr:rowOff>95250</xdr:rowOff>
                  </from>
                  <to>
                    <xdr:col>9</xdr:col>
                    <xdr:colOff>504825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7" r:id="rId27" name="Check Box 27">
              <controlPr defaultSize="0" autoFill="0" autoLine="0" autoPict="0">
                <anchor moveWithCells="1">
                  <from>
                    <xdr:col>9</xdr:col>
                    <xdr:colOff>228600</xdr:colOff>
                    <xdr:row>40</xdr:row>
                    <xdr:rowOff>95250</xdr:rowOff>
                  </from>
                  <to>
                    <xdr:col>9</xdr:col>
                    <xdr:colOff>504825</xdr:colOff>
                    <xdr:row>41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（例）見える化シート</vt:lpstr>
      <vt:lpstr>見える化シート</vt:lpstr>
      <vt:lpstr>'（例）見える化シート'!Print_Area</vt:lpstr>
      <vt:lpstr>見える化シート!Print_Area</vt:lpstr>
    </vt:vector>
  </TitlesOfParts>
  <Company>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寺澤 凌</cp:lastModifiedBy>
  <cp:lastPrinted>2023-06-13T05:42:45Z</cp:lastPrinted>
  <dcterms:created xsi:type="dcterms:W3CDTF">2023-06-02T05:34:27Z</dcterms:created>
  <dcterms:modified xsi:type="dcterms:W3CDTF">2023-06-14T02:52:47Z</dcterms:modified>
</cp:coreProperties>
</file>